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E:\Regione\PIANO RESIDUI\"/>
    </mc:Choice>
  </mc:AlternateContent>
  <xr:revisionPtr revIDLastSave="0" documentId="8_{EF1A5F32-7557-49BD-B855-51347F4D5925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ELENCO FOGLI" sheetId="1" r:id="rId1"/>
    <sheet name="REVISIONI" sheetId="2" r:id="rId2"/>
    <sheet name="REG_UE" sheetId="3" r:id="rId3"/>
    <sheet name="TOTALE PIANO" sheetId="4" r:id="rId4"/>
    <sheet name="TOTALE NON TRASFORMATI" sheetId="5" r:id="rId5"/>
    <sheet name="TOTALE TRASFORMATI" sheetId="6" r:id="rId6"/>
    <sheet name="TOTALE BIOLOGICO NON TRASFORMAT" sheetId="7" r:id="rId7"/>
    <sheet name="TOTALE BIOLOGICO TRASFORMATO" sheetId="8" r:id="rId8"/>
    <sheet name="REGIONALE NON TRASFORMATO" sheetId="9" r:id="rId9"/>
    <sheet name="EXTRA-REGIONALE NON TRASFORMATO" sheetId="10" r:id="rId10"/>
    <sheet name="REGIONALE TRASFORMATO" sheetId="11" r:id="rId11"/>
    <sheet name="EXTRA-REGIONALE TRASFORMATO" sheetId="12" r:id="rId12"/>
    <sheet name="BIOLOGICO REGIONALE NON TRASFOR" sheetId="13" r:id="rId13"/>
    <sheet name="BIOLOGICO EXTRA-REGIONALE NON T" sheetId="14" r:id="rId14"/>
    <sheet name="BIOLOGICO REGIONALE TRASFORMATO" sheetId="15" r:id="rId15"/>
    <sheet name="BIOLOGICO EXTRA-REGIONALE TRASF" sheetId="16" r:id="rId16"/>
    <sheet name="TOTALE PCC NON TRASFORMATO" sheetId="17" r:id="rId17"/>
    <sheet name="PCC NON TRASFORMATO" sheetId="18" r:id="rId18"/>
    <sheet name="PCC NON TRASFORMATO BIOLOGICO" sheetId="19" r:id="rId19"/>
    <sheet name="TOTALE PCC TRASFORMATO" sheetId="20" r:id="rId20"/>
    <sheet name="PCC TRASFORMATO" sheetId="21" r:id="rId21"/>
    <sheet name="PCC TRASFORMATO BIOLOGICO" sheetId="22" r:id="rId22"/>
  </sheets>
  <definedNames>
    <definedName name="Excel_BuiltIn__FilterDatabase" localSheetId="13">'BIOLOGICO EXTRA-REGIONALE NON T'!$A$5:$T$77</definedName>
    <definedName name="Excel_BuiltIn__FilterDatabase" localSheetId="15">'BIOLOGICO EXTRA-REGIONALE TRASF'!$A$5:$R$5</definedName>
    <definedName name="Excel_BuiltIn__FilterDatabase" localSheetId="12">'BIOLOGICO REGIONALE NON TRASFOR'!$A$5:$T$77</definedName>
    <definedName name="Excel_BuiltIn__FilterDatabase" localSheetId="14">'BIOLOGICO REGIONALE TRASFORMATO'!$A$5:$Q$5</definedName>
    <definedName name="Excel_BuiltIn__FilterDatabase" localSheetId="9">'EXTRA-REGIONALE NON TRASFORMATO'!$A$5:$U$77</definedName>
    <definedName name="Excel_BuiltIn__FilterDatabase" localSheetId="11">'EXTRA-REGIONALE TRASFORMATO'!$A$5:$R$5</definedName>
    <definedName name="Excel_BuiltIn__FilterDatabase" localSheetId="17">'PCC NON TRASFORMATO'!$A$5:$S$77</definedName>
    <definedName name="Excel_BuiltIn__FilterDatabase" localSheetId="18">'PCC NON TRASFORMATO BIOLOGICO'!$A$5:$S$77</definedName>
    <definedName name="Excel_BuiltIn__FilterDatabase" localSheetId="20">'PCC TRASFORMATO'!$A$5:$Q$5</definedName>
    <definedName name="Excel_BuiltIn__FilterDatabase" localSheetId="21">'PCC TRASFORMATO BIOLOGICO'!$A$5:$Q$5</definedName>
    <definedName name="Excel_BuiltIn__FilterDatabase" localSheetId="8">'REGIONALE NON TRASFORMATO'!$A$5:$U$77</definedName>
    <definedName name="Excel_BuiltIn__FilterDatabase" localSheetId="10">'REGIONALE TRASFORMATO'!$A$5:$R$5</definedName>
    <definedName name="Excel_BuiltIn__FilterDatabase" localSheetId="7">'TOTALE BIOLOGICO TRASFORMATO'!$A$5:$Q$5</definedName>
    <definedName name="Excel_BuiltIn__FilterDatabase" localSheetId="4">'TOTALE NON TRASFORMATI'!$A$5:$T$77</definedName>
    <definedName name="Excel_BuiltIn__FilterDatabase" localSheetId="16">'TOTALE PCC NON TRASFORMATO'!$A$5:$T$77</definedName>
    <definedName name="Excel_BuiltIn__FilterDatabase" localSheetId="19">'TOTALE PCC TRASFORMATO'!$A$5:$R$5</definedName>
    <definedName name="Excel_BuiltIn__FilterDatabase" localSheetId="5">'TOTALE TRASFORMATI'!$A$5:$Q$5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6" roundtripDataSignature="AMtx7miY4OGKrqHxJWxfPbdWdFLpB7meDA=="/>
    </ext>
  </extLst>
</workbook>
</file>

<file path=xl/calcChain.xml><?xml version="1.0" encoding="utf-8"?>
<calcChain xmlns="http://schemas.openxmlformats.org/spreadsheetml/2006/main">
  <c r="Q46" i="22" l="1"/>
  <c r="Q45" i="22"/>
  <c r="Q44" i="22"/>
  <c r="Q43" i="22"/>
  <c r="P40" i="22"/>
  <c r="P49" i="22" s="1"/>
  <c r="O40" i="22"/>
  <c r="O49" i="22" s="1"/>
  <c r="N40" i="22"/>
  <c r="N49" i="22" s="1"/>
  <c r="M40" i="22"/>
  <c r="M49" i="22" s="1"/>
  <c r="L40" i="22"/>
  <c r="L49" i="22" s="1"/>
  <c r="K40" i="22"/>
  <c r="K49" i="22" s="1"/>
  <c r="J40" i="22"/>
  <c r="J49" i="22" s="1"/>
  <c r="I40" i="22"/>
  <c r="H40" i="22"/>
  <c r="H49" i="22" s="1"/>
  <c r="G40" i="22"/>
  <c r="G49" i="22" s="1"/>
  <c r="F40" i="22"/>
  <c r="F49" i="22" s="1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4" i="22"/>
  <c r="P4" i="22"/>
  <c r="P49" i="21"/>
  <c r="F49" i="21"/>
  <c r="P47" i="21"/>
  <c r="O47" i="21"/>
  <c r="N47" i="21"/>
  <c r="M47" i="21"/>
  <c r="L47" i="21"/>
  <c r="K47" i="21"/>
  <c r="J47" i="21"/>
  <c r="I47" i="21"/>
  <c r="H47" i="21"/>
  <c r="F47" i="21"/>
  <c r="Q46" i="21"/>
  <c r="Q45" i="21"/>
  <c r="Q44" i="21"/>
  <c r="Q47" i="21" s="1"/>
  <c r="Q43" i="21"/>
  <c r="P40" i="21"/>
  <c r="O40" i="21"/>
  <c r="O49" i="21" s="1"/>
  <c r="N40" i="21"/>
  <c r="M40" i="21"/>
  <c r="M49" i="21" s="1"/>
  <c r="L40" i="21"/>
  <c r="L49" i="21" s="1"/>
  <c r="K40" i="21"/>
  <c r="K49" i="21" s="1"/>
  <c r="J40" i="21"/>
  <c r="J49" i="21" s="1"/>
  <c r="I40" i="21"/>
  <c r="H40" i="21"/>
  <c r="H49" i="21" s="1"/>
  <c r="G40" i="21"/>
  <c r="G49" i="21" s="1"/>
  <c r="F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46" i="20"/>
  <c r="P46" i="20"/>
  <c r="O46" i="20"/>
  <c r="N46" i="20"/>
  <c r="M46" i="20"/>
  <c r="L46" i="20"/>
  <c r="K46" i="20"/>
  <c r="J46" i="20"/>
  <c r="I46" i="20"/>
  <c r="H46" i="20"/>
  <c r="G46" i="20"/>
  <c r="F46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Q43" i="20"/>
  <c r="P43" i="20"/>
  <c r="P47" i="20" s="1"/>
  <c r="O43" i="20"/>
  <c r="O47" i="20" s="1"/>
  <c r="N43" i="20"/>
  <c r="N47" i="20" s="1"/>
  <c r="M43" i="20"/>
  <c r="L43" i="20"/>
  <c r="K43" i="20"/>
  <c r="J43" i="20"/>
  <c r="J47" i="20" s="1"/>
  <c r="I43" i="20"/>
  <c r="H43" i="20"/>
  <c r="H47" i="20" s="1"/>
  <c r="G43" i="20"/>
  <c r="G47" i="20" s="1"/>
  <c r="F43" i="20"/>
  <c r="F47" i="20" s="1"/>
  <c r="P39" i="20"/>
  <c r="O39" i="20"/>
  <c r="N39" i="20"/>
  <c r="M39" i="20"/>
  <c r="L39" i="20"/>
  <c r="K39" i="20"/>
  <c r="J39" i="20"/>
  <c r="I39" i="20"/>
  <c r="H39" i="20"/>
  <c r="G39" i="20"/>
  <c r="F39" i="20"/>
  <c r="P38" i="20"/>
  <c r="O38" i="20"/>
  <c r="N38" i="20"/>
  <c r="M38" i="20"/>
  <c r="L38" i="20"/>
  <c r="K38" i="20"/>
  <c r="J38" i="20"/>
  <c r="I38" i="20"/>
  <c r="H38" i="20"/>
  <c r="G38" i="20"/>
  <c r="F38" i="20"/>
  <c r="P37" i="20"/>
  <c r="O37" i="20"/>
  <c r="N37" i="20"/>
  <c r="M37" i="20"/>
  <c r="L37" i="20"/>
  <c r="K37" i="20"/>
  <c r="J37" i="20"/>
  <c r="I37" i="20"/>
  <c r="H37" i="20"/>
  <c r="G37" i="20"/>
  <c r="F37" i="20"/>
  <c r="P36" i="20"/>
  <c r="O36" i="20"/>
  <c r="N36" i="20"/>
  <c r="M36" i="20"/>
  <c r="L36" i="20"/>
  <c r="K36" i="20"/>
  <c r="J36" i="20"/>
  <c r="I36" i="20"/>
  <c r="Q36" i="20" s="1"/>
  <c r="H36" i="20"/>
  <c r="G36" i="20"/>
  <c r="F36" i="20"/>
  <c r="P35" i="20"/>
  <c r="O35" i="20"/>
  <c r="N35" i="20"/>
  <c r="M35" i="20"/>
  <c r="L35" i="20"/>
  <c r="K35" i="20"/>
  <c r="J35" i="20"/>
  <c r="I35" i="20"/>
  <c r="H35" i="20"/>
  <c r="G35" i="20"/>
  <c r="F35" i="20"/>
  <c r="P34" i="20"/>
  <c r="O34" i="20"/>
  <c r="N34" i="20"/>
  <c r="M34" i="20"/>
  <c r="L34" i="20"/>
  <c r="K34" i="20"/>
  <c r="J34" i="20"/>
  <c r="I34" i="20"/>
  <c r="H34" i="20"/>
  <c r="G34" i="20"/>
  <c r="F34" i="20"/>
  <c r="P33" i="20"/>
  <c r="O33" i="20"/>
  <c r="N33" i="20"/>
  <c r="M33" i="20"/>
  <c r="L33" i="20"/>
  <c r="K33" i="20"/>
  <c r="J33" i="20"/>
  <c r="I33" i="20"/>
  <c r="H33" i="20"/>
  <c r="G33" i="20"/>
  <c r="F33" i="20"/>
  <c r="P32" i="20"/>
  <c r="O32" i="20"/>
  <c r="N32" i="20"/>
  <c r="M32" i="20"/>
  <c r="L32" i="20"/>
  <c r="K32" i="20"/>
  <c r="J32" i="20"/>
  <c r="I32" i="20"/>
  <c r="H32" i="20"/>
  <c r="G32" i="20"/>
  <c r="F32" i="20"/>
  <c r="P31" i="20"/>
  <c r="O31" i="20"/>
  <c r="N31" i="20"/>
  <c r="M31" i="20"/>
  <c r="L31" i="20"/>
  <c r="K31" i="20"/>
  <c r="J31" i="20"/>
  <c r="I31" i="20"/>
  <c r="H31" i="20"/>
  <c r="G31" i="20"/>
  <c r="F31" i="20"/>
  <c r="P30" i="20"/>
  <c r="O30" i="20"/>
  <c r="N30" i="20"/>
  <c r="M30" i="20"/>
  <c r="L30" i="20"/>
  <c r="K30" i="20"/>
  <c r="J30" i="20"/>
  <c r="I30" i="20"/>
  <c r="H30" i="20"/>
  <c r="G30" i="20"/>
  <c r="F30" i="20"/>
  <c r="P29" i="20"/>
  <c r="O29" i="20"/>
  <c r="N29" i="20"/>
  <c r="M29" i="20"/>
  <c r="L29" i="20"/>
  <c r="K29" i="20"/>
  <c r="J29" i="20"/>
  <c r="I29" i="20"/>
  <c r="H29" i="20"/>
  <c r="G29" i="20"/>
  <c r="F29" i="20"/>
  <c r="P28" i="20"/>
  <c r="O28" i="20"/>
  <c r="N28" i="20"/>
  <c r="M28" i="20"/>
  <c r="L28" i="20"/>
  <c r="K28" i="20"/>
  <c r="J28" i="20"/>
  <c r="I28" i="20"/>
  <c r="Q28" i="20" s="1"/>
  <c r="H28" i="20"/>
  <c r="G28" i="20"/>
  <c r="F28" i="20"/>
  <c r="P27" i="20"/>
  <c r="O27" i="20"/>
  <c r="N27" i="20"/>
  <c r="M27" i="20"/>
  <c r="L27" i="20"/>
  <c r="K27" i="20"/>
  <c r="J27" i="20"/>
  <c r="I27" i="20"/>
  <c r="H27" i="20"/>
  <c r="G27" i="20"/>
  <c r="F27" i="20"/>
  <c r="P26" i="20"/>
  <c r="O26" i="20"/>
  <c r="N26" i="20"/>
  <c r="M26" i="20"/>
  <c r="L26" i="20"/>
  <c r="K26" i="20"/>
  <c r="J26" i="20"/>
  <c r="I26" i="20"/>
  <c r="H26" i="20"/>
  <c r="G26" i="20"/>
  <c r="F26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P24" i="20"/>
  <c r="O24" i="20"/>
  <c r="N24" i="20"/>
  <c r="M24" i="20"/>
  <c r="L24" i="20"/>
  <c r="K24" i="20"/>
  <c r="J24" i="20"/>
  <c r="I24" i="20"/>
  <c r="H24" i="20"/>
  <c r="G24" i="20"/>
  <c r="F24" i="20"/>
  <c r="P23" i="20"/>
  <c r="O23" i="20"/>
  <c r="N23" i="20"/>
  <c r="M23" i="20"/>
  <c r="L23" i="20"/>
  <c r="K23" i="20"/>
  <c r="J23" i="20"/>
  <c r="I23" i="20"/>
  <c r="Q23" i="20" s="1"/>
  <c r="H23" i="20"/>
  <c r="G23" i="20"/>
  <c r="F23" i="20"/>
  <c r="P22" i="20"/>
  <c r="O22" i="20"/>
  <c r="N22" i="20"/>
  <c r="M22" i="20"/>
  <c r="L22" i="20"/>
  <c r="K22" i="20"/>
  <c r="J22" i="20"/>
  <c r="I22" i="20"/>
  <c r="H22" i="20"/>
  <c r="G22" i="20"/>
  <c r="F22" i="20"/>
  <c r="P21" i="20"/>
  <c r="O21" i="20"/>
  <c r="N21" i="20"/>
  <c r="M21" i="20"/>
  <c r="L21" i="20"/>
  <c r="K21" i="20"/>
  <c r="J21" i="20"/>
  <c r="I21" i="20"/>
  <c r="H21" i="20"/>
  <c r="G21" i="20"/>
  <c r="F21" i="20"/>
  <c r="P20" i="20"/>
  <c r="O20" i="20"/>
  <c r="N20" i="20"/>
  <c r="M20" i="20"/>
  <c r="L20" i="20"/>
  <c r="K20" i="20"/>
  <c r="J20" i="20"/>
  <c r="I20" i="20"/>
  <c r="H20" i="20"/>
  <c r="G20" i="20"/>
  <c r="F20" i="20"/>
  <c r="P19" i="20"/>
  <c r="O19" i="20"/>
  <c r="N19" i="20"/>
  <c r="M19" i="20"/>
  <c r="L19" i="20"/>
  <c r="K19" i="20"/>
  <c r="J19" i="20"/>
  <c r="I19" i="20"/>
  <c r="H19" i="20"/>
  <c r="G19" i="20"/>
  <c r="F19" i="20"/>
  <c r="P18" i="20"/>
  <c r="O18" i="20"/>
  <c r="N18" i="20"/>
  <c r="M18" i="20"/>
  <c r="L18" i="20"/>
  <c r="K18" i="20"/>
  <c r="J18" i="20"/>
  <c r="I18" i="20"/>
  <c r="H18" i="20"/>
  <c r="G18" i="20"/>
  <c r="F18" i="20"/>
  <c r="P17" i="20"/>
  <c r="O17" i="20"/>
  <c r="N17" i="20"/>
  <c r="M17" i="20"/>
  <c r="L17" i="20"/>
  <c r="K17" i="20"/>
  <c r="J17" i="20"/>
  <c r="I17" i="20"/>
  <c r="H17" i="20"/>
  <c r="G17" i="20"/>
  <c r="F17" i="20"/>
  <c r="P16" i="20"/>
  <c r="O16" i="20"/>
  <c r="N16" i="20"/>
  <c r="M16" i="20"/>
  <c r="L16" i="20"/>
  <c r="K16" i="20"/>
  <c r="J16" i="20"/>
  <c r="I16" i="20"/>
  <c r="H16" i="20"/>
  <c r="G16" i="20"/>
  <c r="F16" i="20"/>
  <c r="P15" i="20"/>
  <c r="O15" i="20"/>
  <c r="N15" i="20"/>
  <c r="M15" i="20"/>
  <c r="L15" i="20"/>
  <c r="K15" i="20"/>
  <c r="J15" i="20"/>
  <c r="I15" i="20"/>
  <c r="Q15" i="20" s="1"/>
  <c r="H15" i="20"/>
  <c r="G15" i="20"/>
  <c r="F15" i="20"/>
  <c r="P14" i="20"/>
  <c r="O14" i="20"/>
  <c r="N14" i="20"/>
  <c r="M14" i="20"/>
  <c r="L14" i="20"/>
  <c r="K14" i="20"/>
  <c r="J14" i="20"/>
  <c r="I14" i="20"/>
  <c r="H14" i="20"/>
  <c r="G14" i="20"/>
  <c r="F14" i="20"/>
  <c r="P13" i="20"/>
  <c r="O13" i="20"/>
  <c r="N13" i="20"/>
  <c r="M13" i="20"/>
  <c r="L13" i="20"/>
  <c r="K13" i="20"/>
  <c r="J13" i="20"/>
  <c r="I13" i="20"/>
  <c r="H13" i="20"/>
  <c r="G13" i="20"/>
  <c r="F13" i="20"/>
  <c r="P12" i="20"/>
  <c r="O12" i="20"/>
  <c r="N12" i="20"/>
  <c r="M12" i="20"/>
  <c r="L12" i="20"/>
  <c r="K12" i="20"/>
  <c r="J12" i="20"/>
  <c r="I12" i="20"/>
  <c r="H12" i="20"/>
  <c r="G12" i="20"/>
  <c r="F12" i="20"/>
  <c r="P11" i="20"/>
  <c r="O11" i="20"/>
  <c r="N11" i="20"/>
  <c r="M11" i="20"/>
  <c r="L11" i="20"/>
  <c r="K11" i="20"/>
  <c r="J11" i="20"/>
  <c r="I11" i="20"/>
  <c r="H11" i="20"/>
  <c r="G11" i="20"/>
  <c r="F11" i="20"/>
  <c r="P10" i="20"/>
  <c r="O10" i="20"/>
  <c r="N10" i="20"/>
  <c r="M10" i="20"/>
  <c r="L10" i="20"/>
  <c r="K10" i="20"/>
  <c r="J10" i="20"/>
  <c r="I10" i="20"/>
  <c r="H10" i="20"/>
  <c r="G10" i="20"/>
  <c r="F10" i="20"/>
  <c r="P9" i="20"/>
  <c r="O9" i="20"/>
  <c r="N9" i="20"/>
  <c r="M9" i="20"/>
  <c r="L9" i="20"/>
  <c r="K9" i="20"/>
  <c r="J9" i="20"/>
  <c r="I9" i="20"/>
  <c r="H9" i="20"/>
  <c r="G9" i="20"/>
  <c r="F9" i="20"/>
  <c r="P8" i="20"/>
  <c r="O8" i="20"/>
  <c r="N8" i="20"/>
  <c r="M8" i="20"/>
  <c r="L8" i="20"/>
  <c r="K8" i="20"/>
  <c r="J8" i="20"/>
  <c r="I8" i="20"/>
  <c r="H8" i="20"/>
  <c r="G8" i="20"/>
  <c r="F8" i="20"/>
  <c r="P7" i="20"/>
  <c r="O7" i="20"/>
  <c r="N7" i="20"/>
  <c r="M7" i="20"/>
  <c r="L7" i="20"/>
  <c r="K7" i="20"/>
  <c r="J7" i="20"/>
  <c r="I7" i="20"/>
  <c r="Q7" i="20" s="1"/>
  <c r="H7" i="20"/>
  <c r="G7" i="20"/>
  <c r="F7" i="20"/>
  <c r="P6" i="20"/>
  <c r="O6" i="20"/>
  <c r="N6" i="20"/>
  <c r="M6" i="20"/>
  <c r="L6" i="20"/>
  <c r="L40" i="20" s="1"/>
  <c r="K6" i="20"/>
  <c r="J6" i="20"/>
  <c r="I6" i="20"/>
  <c r="H6" i="20"/>
  <c r="G6" i="20"/>
  <c r="F6" i="20"/>
  <c r="G101" i="19"/>
  <c r="O99" i="19"/>
  <c r="N99" i="19"/>
  <c r="M99" i="19"/>
  <c r="L99" i="19"/>
  <c r="K99" i="19"/>
  <c r="J99" i="19"/>
  <c r="I99" i="19"/>
  <c r="H99" i="19"/>
  <c r="G99" i="19"/>
  <c r="F99" i="19"/>
  <c r="E99" i="19"/>
  <c r="P98" i="19"/>
  <c r="O96" i="19"/>
  <c r="N96" i="19"/>
  <c r="M96" i="19"/>
  <c r="L96" i="19"/>
  <c r="K96" i="19"/>
  <c r="J96" i="19"/>
  <c r="I96" i="19"/>
  <c r="H96" i="19"/>
  <c r="G96" i="19"/>
  <c r="F96" i="19"/>
  <c r="E96" i="19"/>
  <c r="P95" i="19"/>
  <c r="P94" i="19"/>
  <c r="P93" i="19"/>
  <c r="P92" i="19"/>
  <c r="P91" i="19"/>
  <c r="P90" i="19"/>
  <c r="P89" i="19"/>
  <c r="P88" i="19"/>
  <c r="P87" i="19"/>
  <c r="O85" i="19"/>
  <c r="N85" i="19"/>
  <c r="N101" i="19" s="1"/>
  <c r="M85" i="19"/>
  <c r="L85" i="19"/>
  <c r="K85" i="19"/>
  <c r="J85" i="19"/>
  <c r="I85" i="19"/>
  <c r="H85" i="19"/>
  <c r="G85" i="19"/>
  <c r="F85" i="19"/>
  <c r="F101" i="19" s="1"/>
  <c r="E85" i="19"/>
  <c r="P84" i="19"/>
  <c r="P85" i="19" s="1"/>
  <c r="O82" i="19"/>
  <c r="N82" i="19"/>
  <c r="M82" i="19"/>
  <c r="L82" i="19"/>
  <c r="K82" i="19"/>
  <c r="J82" i="19"/>
  <c r="I82" i="19"/>
  <c r="H82" i="19"/>
  <c r="G82" i="19"/>
  <c r="F82" i="19"/>
  <c r="E82" i="19"/>
  <c r="P81" i="19"/>
  <c r="P80" i="19"/>
  <c r="P80" i="17" s="1"/>
  <c r="P79" i="19"/>
  <c r="P78" i="19"/>
  <c r="P77" i="19"/>
  <c r="P76" i="19"/>
  <c r="P75" i="19"/>
  <c r="P74" i="19"/>
  <c r="P73" i="19"/>
  <c r="P72" i="19"/>
  <c r="P72" i="17" s="1"/>
  <c r="P71" i="19"/>
  <c r="P70" i="19"/>
  <c r="P69" i="19"/>
  <c r="P68" i="19"/>
  <c r="P67" i="19"/>
  <c r="P66" i="19"/>
  <c r="P65" i="19"/>
  <c r="P64" i="19"/>
  <c r="P64" i="17" s="1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O36" i="19"/>
  <c r="O101" i="19" s="1"/>
  <c r="N36" i="19"/>
  <c r="M36" i="19"/>
  <c r="M101" i="19" s="1"/>
  <c r="L36" i="19"/>
  <c r="K36" i="19"/>
  <c r="K101" i="19" s="1"/>
  <c r="J36" i="19"/>
  <c r="J101" i="19" s="1"/>
  <c r="I36" i="19"/>
  <c r="H36" i="19"/>
  <c r="G36" i="19"/>
  <c r="F36" i="19"/>
  <c r="E36" i="19"/>
  <c r="E101" i="19" s="1"/>
  <c r="P35" i="19"/>
  <c r="P34" i="19"/>
  <c r="P33" i="19"/>
  <c r="P33" i="17" s="1"/>
  <c r="P32" i="19"/>
  <c r="P31" i="19"/>
  <c r="P30" i="19"/>
  <c r="P29" i="19"/>
  <c r="P28" i="19"/>
  <c r="P28" i="17" s="1"/>
  <c r="P27" i="19"/>
  <c r="P26" i="19"/>
  <c r="P25" i="19"/>
  <c r="P25" i="17" s="1"/>
  <c r="P24" i="19"/>
  <c r="P23" i="19"/>
  <c r="P22" i="19"/>
  <c r="P21" i="19"/>
  <c r="P20" i="19"/>
  <c r="P19" i="19"/>
  <c r="P18" i="19"/>
  <c r="P17" i="19"/>
  <c r="P17" i="17" s="1"/>
  <c r="P16" i="19"/>
  <c r="P15" i="19"/>
  <c r="P14" i="19"/>
  <c r="P13" i="19"/>
  <c r="P12" i="19"/>
  <c r="P12" i="17" s="1"/>
  <c r="P11" i="19"/>
  <c r="P10" i="19"/>
  <c r="P9" i="19"/>
  <c r="P9" i="17" s="1"/>
  <c r="P8" i="19"/>
  <c r="P7" i="19"/>
  <c r="P6" i="19"/>
  <c r="P99" i="18"/>
  <c r="O99" i="18"/>
  <c r="N99" i="18"/>
  <c r="M99" i="18"/>
  <c r="L99" i="18"/>
  <c r="K99" i="18"/>
  <c r="J99" i="18"/>
  <c r="I99" i="18"/>
  <c r="H99" i="18"/>
  <c r="G99" i="18"/>
  <c r="F99" i="18"/>
  <c r="E99" i="18"/>
  <c r="P98" i="18"/>
  <c r="O96" i="18"/>
  <c r="N96" i="18"/>
  <c r="M96" i="18"/>
  <c r="L96" i="18"/>
  <c r="K96" i="18"/>
  <c r="J96" i="18"/>
  <c r="I96" i="18"/>
  <c r="H96" i="18"/>
  <c r="G96" i="18"/>
  <c r="F96" i="18"/>
  <c r="E96" i="18"/>
  <c r="P95" i="18"/>
  <c r="P94" i="18"/>
  <c r="P93" i="18"/>
  <c r="P93" i="17" s="1"/>
  <c r="P92" i="18"/>
  <c r="P91" i="18"/>
  <c r="P90" i="18"/>
  <c r="P89" i="18"/>
  <c r="P88" i="18"/>
  <c r="P88" i="17" s="1"/>
  <c r="P87" i="18"/>
  <c r="P87" i="17" s="1"/>
  <c r="O85" i="18"/>
  <c r="N85" i="18"/>
  <c r="M85" i="18"/>
  <c r="L85" i="18"/>
  <c r="K85" i="18"/>
  <c r="J85" i="18"/>
  <c r="I85" i="18"/>
  <c r="H85" i="18"/>
  <c r="G85" i="18"/>
  <c r="F85" i="18"/>
  <c r="E85" i="18"/>
  <c r="P84" i="18"/>
  <c r="P85" i="18" s="1"/>
  <c r="O82" i="18"/>
  <c r="N82" i="18"/>
  <c r="M82" i="18"/>
  <c r="L82" i="18"/>
  <c r="K82" i="18"/>
  <c r="J82" i="18"/>
  <c r="I82" i="18"/>
  <c r="H82" i="18"/>
  <c r="G82" i="18"/>
  <c r="F82" i="18"/>
  <c r="E82" i="18"/>
  <c r="P81" i="18"/>
  <c r="P81" i="17" s="1"/>
  <c r="P80" i="18"/>
  <c r="P79" i="18"/>
  <c r="P78" i="18"/>
  <c r="P77" i="18"/>
  <c r="P76" i="18"/>
  <c r="P76" i="17" s="1"/>
  <c r="P75" i="18"/>
  <c r="P74" i="18"/>
  <c r="P74" i="17" s="1"/>
  <c r="P73" i="18"/>
  <c r="P73" i="17" s="1"/>
  <c r="P72" i="18"/>
  <c r="P71" i="18"/>
  <c r="P70" i="18"/>
  <c r="P69" i="18"/>
  <c r="P68" i="18"/>
  <c r="P68" i="17" s="1"/>
  <c r="P67" i="18"/>
  <c r="P66" i="18"/>
  <c r="P65" i="18"/>
  <c r="P65" i="17" s="1"/>
  <c r="P64" i="18"/>
  <c r="P63" i="18"/>
  <c r="P62" i="18"/>
  <c r="P61" i="18"/>
  <c r="P60" i="18"/>
  <c r="P60" i="17" s="1"/>
  <c r="P59" i="18"/>
  <c r="P58" i="18"/>
  <c r="P58" i="17" s="1"/>
  <c r="P57" i="18"/>
  <c r="P56" i="18"/>
  <c r="P55" i="18"/>
  <c r="P54" i="18"/>
  <c r="P53" i="18"/>
  <c r="P52" i="18"/>
  <c r="P52" i="17" s="1"/>
  <c r="P51" i="18"/>
  <c r="P50" i="18"/>
  <c r="P50" i="17" s="1"/>
  <c r="P49" i="18"/>
  <c r="P49" i="17" s="1"/>
  <c r="P48" i="18"/>
  <c r="P47" i="18"/>
  <c r="P46" i="18"/>
  <c r="P45" i="18"/>
  <c r="P44" i="18"/>
  <c r="P44" i="17" s="1"/>
  <c r="P43" i="18"/>
  <c r="P42" i="18"/>
  <c r="P41" i="18"/>
  <c r="P41" i="17" s="1"/>
  <c r="P40" i="18"/>
  <c r="P39" i="18"/>
  <c r="P38" i="18"/>
  <c r="O36" i="18"/>
  <c r="N36" i="18"/>
  <c r="M36" i="18"/>
  <c r="L36" i="18"/>
  <c r="L101" i="18" s="1"/>
  <c r="K36" i="18"/>
  <c r="J36" i="18"/>
  <c r="I36" i="18"/>
  <c r="H36" i="18"/>
  <c r="G36" i="18"/>
  <c r="F36" i="18"/>
  <c r="E36" i="18"/>
  <c r="P35" i="18"/>
  <c r="P35" i="17" s="1"/>
  <c r="P34" i="18"/>
  <c r="P34" i="17" s="1"/>
  <c r="P33" i="18"/>
  <c r="P32" i="18"/>
  <c r="P31" i="18"/>
  <c r="P31" i="17" s="1"/>
  <c r="P30" i="18"/>
  <c r="P30" i="17" s="1"/>
  <c r="P29" i="18"/>
  <c r="P28" i="18"/>
  <c r="P27" i="18"/>
  <c r="P27" i="17" s="1"/>
  <c r="P26" i="18"/>
  <c r="P25" i="18"/>
  <c r="P24" i="18"/>
  <c r="P23" i="18"/>
  <c r="P23" i="17" s="1"/>
  <c r="P22" i="18"/>
  <c r="P22" i="17" s="1"/>
  <c r="P21" i="18"/>
  <c r="P20" i="18"/>
  <c r="P19" i="18"/>
  <c r="P19" i="17" s="1"/>
  <c r="P18" i="18"/>
  <c r="P17" i="18"/>
  <c r="P16" i="18"/>
  <c r="P15" i="18"/>
  <c r="P15" i="17" s="1"/>
  <c r="P14" i="18"/>
  <c r="P14" i="17" s="1"/>
  <c r="P13" i="18"/>
  <c r="P12" i="18"/>
  <c r="P11" i="18"/>
  <c r="P11" i="17" s="1"/>
  <c r="P10" i="18"/>
  <c r="P9" i="18"/>
  <c r="P8" i="18"/>
  <c r="P7" i="18"/>
  <c r="P7" i="17" s="1"/>
  <c r="P6" i="18"/>
  <c r="P6" i="17" s="1"/>
  <c r="O99" i="17"/>
  <c r="M99" i="17"/>
  <c r="F99" i="17"/>
  <c r="E99" i="17"/>
  <c r="O98" i="17"/>
  <c r="N98" i="17"/>
  <c r="N99" i="17" s="1"/>
  <c r="M98" i="17"/>
  <c r="L98" i="17"/>
  <c r="L99" i="17" s="1"/>
  <c r="K98" i="17"/>
  <c r="K99" i="17" s="1"/>
  <c r="J98" i="17"/>
  <c r="J99" i="17" s="1"/>
  <c r="I98" i="17"/>
  <c r="I99" i="17" s="1"/>
  <c r="H98" i="17"/>
  <c r="H99" i="17" s="1"/>
  <c r="G98" i="17"/>
  <c r="G99" i="17" s="1"/>
  <c r="F98" i="17"/>
  <c r="E98" i="17"/>
  <c r="O95" i="17"/>
  <c r="N95" i="17"/>
  <c r="M95" i="17"/>
  <c r="L95" i="17"/>
  <c r="K95" i="17"/>
  <c r="J95" i="17"/>
  <c r="I95" i="17"/>
  <c r="H95" i="17"/>
  <c r="G95" i="17"/>
  <c r="F95" i="17"/>
  <c r="P94" i="17"/>
  <c r="O94" i="17"/>
  <c r="N94" i="17"/>
  <c r="M94" i="17"/>
  <c r="L94" i="17"/>
  <c r="K94" i="17"/>
  <c r="J94" i="17"/>
  <c r="I94" i="17"/>
  <c r="H94" i="17"/>
  <c r="G94" i="17"/>
  <c r="F94" i="17"/>
  <c r="E94" i="17"/>
  <c r="O93" i="17"/>
  <c r="N93" i="17"/>
  <c r="M93" i="17"/>
  <c r="L93" i="17"/>
  <c r="K93" i="17"/>
  <c r="J93" i="17"/>
  <c r="I93" i="17"/>
  <c r="H93" i="17"/>
  <c r="G93" i="17"/>
  <c r="F93" i="17"/>
  <c r="E93" i="17"/>
  <c r="O92" i="17"/>
  <c r="N92" i="17"/>
  <c r="M92" i="17"/>
  <c r="L92" i="17"/>
  <c r="K92" i="17"/>
  <c r="J92" i="17"/>
  <c r="I92" i="17"/>
  <c r="H92" i="17"/>
  <c r="G92" i="17"/>
  <c r="F92" i="17"/>
  <c r="E92" i="17"/>
  <c r="O91" i="17"/>
  <c r="N91" i="17"/>
  <c r="M91" i="17"/>
  <c r="L91" i="17"/>
  <c r="K91" i="17"/>
  <c r="J91" i="17"/>
  <c r="I91" i="17"/>
  <c r="H91" i="17"/>
  <c r="G91" i="17"/>
  <c r="F91" i="17"/>
  <c r="E91" i="17"/>
  <c r="P90" i="17"/>
  <c r="O90" i="17"/>
  <c r="N90" i="17"/>
  <c r="M90" i="17"/>
  <c r="L90" i="17"/>
  <c r="K90" i="17"/>
  <c r="J90" i="17"/>
  <c r="J96" i="17" s="1"/>
  <c r="I90" i="17"/>
  <c r="H90" i="17"/>
  <c r="G90" i="17"/>
  <c r="F90" i="17"/>
  <c r="E90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O88" i="17"/>
  <c r="N88" i="17"/>
  <c r="M88" i="17"/>
  <c r="L88" i="17"/>
  <c r="K88" i="17"/>
  <c r="J88" i="17"/>
  <c r="I88" i="17"/>
  <c r="H88" i="17"/>
  <c r="G88" i="17"/>
  <c r="F88" i="17"/>
  <c r="E88" i="17"/>
  <c r="O87" i="17"/>
  <c r="N87" i="17"/>
  <c r="M87" i="17"/>
  <c r="M96" i="17" s="1"/>
  <c r="L87" i="17"/>
  <c r="K87" i="17"/>
  <c r="J87" i="17"/>
  <c r="I87" i="17"/>
  <c r="H87" i="17"/>
  <c r="G87" i="17"/>
  <c r="F87" i="17"/>
  <c r="F96" i="17" s="1"/>
  <c r="E87" i="17"/>
  <c r="P84" i="17"/>
  <c r="P85" i="17" s="1"/>
  <c r="O84" i="17"/>
  <c r="O85" i="17" s="1"/>
  <c r="N84" i="17"/>
  <c r="N85" i="17" s="1"/>
  <c r="M84" i="17"/>
  <c r="M85" i="17" s="1"/>
  <c r="L84" i="17"/>
  <c r="L85" i="17" s="1"/>
  <c r="K84" i="17"/>
  <c r="K85" i="17" s="1"/>
  <c r="J84" i="17"/>
  <c r="J85" i="17" s="1"/>
  <c r="I84" i="17"/>
  <c r="I85" i="17" s="1"/>
  <c r="H84" i="17"/>
  <c r="H85" i="17" s="1"/>
  <c r="G84" i="17"/>
  <c r="G85" i="17" s="1"/>
  <c r="F84" i="17"/>
  <c r="F85" i="17" s="1"/>
  <c r="E84" i="17"/>
  <c r="E85" i="17" s="1"/>
  <c r="O81" i="17"/>
  <c r="N81" i="17"/>
  <c r="M81" i="17"/>
  <c r="L81" i="17"/>
  <c r="K81" i="17"/>
  <c r="J81" i="17"/>
  <c r="I81" i="17"/>
  <c r="H81" i="17"/>
  <c r="G81" i="17"/>
  <c r="F81" i="17"/>
  <c r="E81" i="17"/>
  <c r="O80" i="17"/>
  <c r="N80" i="17"/>
  <c r="M80" i="17"/>
  <c r="L80" i="17"/>
  <c r="K80" i="17"/>
  <c r="J80" i="17"/>
  <c r="I80" i="17"/>
  <c r="H80" i="17"/>
  <c r="G80" i="17"/>
  <c r="F80" i="17"/>
  <c r="E80" i="17"/>
  <c r="O79" i="17"/>
  <c r="N79" i="17"/>
  <c r="M79" i="17"/>
  <c r="L79" i="17"/>
  <c r="K79" i="17"/>
  <c r="J79" i="17"/>
  <c r="I79" i="17"/>
  <c r="H79" i="17"/>
  <c r="G79" i="17"/>
  <c r="F79" i="17"/>
  <c r="E79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O76" i="17"/>
  <c r="N76" i="17"/>
  <c r="M76" i="17"/>
  <c r="L76" i="17"/>
  <c r="K76" i="17"/>
  <c r="J76" i="17"/>
  <c r="I76" i="17"/>
  <c r="H76" i="17"/>
  <c r="G76" i="17"/>
  <c r="F76" i="17"/>
  <c r="E76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O74" i="17"/>
  <c r="N74" i="17"/>
  <c r="M74" i="17"/>
  <c r="L74" i="17"/>
  <c r="K74" i="17"/>
  <c r="J74" i="17"/>
  <c r="I74" i="17"/>
  <c r="H74" i="17"/>
  <c r="G74" i="17"/>
  <c r="F74" i="17"/>
  <c r="E74" i="17"/>
  <c r="O73" i="17"/>
  <c r="N73" i="17"/>
  <c r="M73" i="17"/>
  <c r="L73" i="17"/>
  <c r="K73" i="17"/>
  <c r="J73" i="17"/>
  <c r="I73" i="17"/>
  <c r="H73" i="17"/>
  <c r="G73" i="17"/>
  <c r="F73" i="17"/>
  <c r="E73" i="17"/>
  <c r="O72" i="17"/>
  <c r="N72" i="17"/>
  <c r="M72" i="17"/>
  <c r="L72" i="17"/>
  <c r="K72" i="17"/>
  <c r="J72" i="17"/>
  <c r="I72" i="17"/>
  <c r="H72" i="17"/>
  <c r="G72" i="17"/>
  <c r="F72" i="17"/>
  <c r="E72" i="17"/>
  <c r="O71" i="17"/>
  <c r="N71" i="17"/>
  <c r="M71" i="17"/>
  <c r="L71" i="17"/>
  <c r="K71" i="17"/>
  <c r="J71" i="17"/>
  <c r="I71" i="17"/>
  <c r="H71" i="17"/>
  <c r="G71" i="17"/>
  <c r="F71" i="17"/>
  <c r="E71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O68" i="17"/>
  <c r="N68" i="17"/>
  <c r="M68" i="17"/>
  <c r="L68" i="17"/>
  <c r="K68" i="17"/>
  <c r="J68" i="17"/>
  <c r="I68" i="17"/>
  <c r="H68" i="17"/>
  <c r="G68" i="17"/>
  <c r="F68" i="17"/>
  <c r="E68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O65" i="17"/>
  <c r="N65" i="17"/>
  <c r="M65" i="17"/>
  <c r="L65" i="17"/>
  <c r="K65" i="17"/>
  <c r="J65" i="17"/>
  <c r="I65" i="17"/>
  <c r="H65" i="17"/>
  <c r="G65" i="17"/>
  <c r="F65" i="17"/>
  <c r="E65" i="17"/>
  <c r="O64" i="17"/>
  <c r="N64" i="17"/>
  <c r="M64" i="17"/>
  <c r="L64" i="17"/>
  <c r="K64" i="17"/>
  <c r="J64" i="17"/>
  <c r="I64" i="17"/>
  <c r="H64" i="17"/>
  <c r="G64" i="17"/>
  <c r="F64" i="17"/>
  <c r="E64" i="17"/>
  <c r="O63" i="17"/>
  <c r="N63" i="17"/>
  <c r="M63" i="17"/>
  <c r="L63" i="17"/>
  <c r="K63" i="17"/>
  <c r="J63" i="17"/>
  <c r="I63" i="17"/>
  <c r="H63" i="17"/>
  <c r="G63" i="17"/>
  <c r="F63" i="17"/>
  <c r="E63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O60" i="17"/>
  <c r="N60" i="17"/>
  <c r="M60" i="17"/>
  <c r="L60" i="17"/>
  <c r="K60" i="17"/>
  <c r="J60" i="17"/>
  <c r="I60" i="17"/>
  <c r="H60" i="17"/>
  <c r="G60" i="17"/>
  <c r="F60" i="17"/>
  <c r="E60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O58" i="17"/>
  <c r="N58" i="17"/>
  <c r="M58" i="17"/>
  <c r="L58" i="17"/>
  <c r="K58" i="17"/>
  <c r="J58" i="17"/>
  <c r="I58" i="17"/>
  <c r="H58" i="17"/>
  <c r="G58" i="17"/>
  <c r="F58" i="17"/>
  <c r="E58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O55" i="17"/>
  <c r="N55" i="17"/>
  <c r="M55" i="17"/>
  <c r="L55" i="17"/>
  <c r="K55" i="17"/>
  <c r="J55" i="17"/>
  <c r="I55" i="17"/>
  <c r="H55" i="17"/>
  <c r="G55" i="17"/>
  <c r="F55" i="17"/>
  <c r="E55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O52" i="17"/>
  <c r="N52" i="17"/>
  <c r="M52" i="17"/>
  <c r="L52" i="17"/>
  <c r="K52" i="17"/>
  <c r="J52" i="17"/>
  <c r="I52" i="17"/>
  <c r="H52" i="17"/>
  <c r="G52" i="17"/>
  <c r="F52" i="17"/>
  <c r="E52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O50" i="17"/>
  <c r="N50" i="17"/>
  <c r="M50" i="17"/>
  <c r="L50" i="17"/>
  <c r="K50" i="17"/>
  <c r="J50" i="17"/>
  <c r="I50" i="17"/>
  <c r="H50" i="17"/>
  <c r="G50" i="17"/>
  <c r="F50" i="17"/>
  <c r="E50" i="17"/>
  <c r="O49" i="17"/>
  <c r="N49" i="17"/>
  <c r="M49" i="17"/>
  <c r="L49" i="17"/>
  <c r="K49" i="17"/>
  <c r="J49" i="17"/>
  <c r="I49" i="17"/>
  <c r="H49" i="17"/>
  <c r="G49" i="17"/>
  <c r="F49" i="17"/>
  <c r="E49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O47" i="17"/>
  <c r="N47" i="17"/>
  <c r="M47" i="17"/>
  <c r="L47" i="17"/>
  <c r="K47" i="17"/>
  <c r="J47" i="17"/>
  <c r="I47" i="17"/>
  <c r="H47" i="17"/>
  <c r="G47" i="17"/>
  <c r="F47" i="17"/>
  <c r="E47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O44" i="17"/>
  <c r="N44" i="17"/>
  <c r="M44" i="17"/>
  <c r="L44" i="17"/>
  <c r="K44" i="17"/>
  <c r="J44" i="17"/>
  <c r="I44" i="17"/>
  <c r="H44" i="17"/>
  <c r="G44" i="17"/>
  <c r="F44" i="17"/>
  <c r="E44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O41" i="17"/>
  <c r="N41" i="17"/>
  <c r="M41" i="17"/>
  <c r="L41" i="17"/>
  <c r="K41" i="17"/>
  <c r="J41" i="17"/>
  <c r="I41" i="17"/>
  <c r="H41" i="17"/>
  <c r="G41" i="17"/>
  <c r="F41" i="17"/>
  <c r="E41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O39" i="17"/>
  <c r="N39" i="17"/>
  <c r="M39" i="17"/>
  <c r="L39" i="17"/>
  <c r="K39" i="17"/>
  <c r="J39" i="17"/>
  <c r="I39" i="17"/>
  <c r="H39" i="17"/>
  <c r="G39" i="17"/>
  <c r="F39" i="17"/>
  <c r="E39" i="17"/>
  <c r="P38" i="17"/>
  <c r="O38" i="17"/>
  <c r="N38" i="17"/>
  <c r="M38" i="17"/>
  <c r="L38" i="17"/>
  <c r="K38" i="17"/>
  <c r="J38" i="17"/>
  <c r="I38" i="17"/>
  <c r="H38" i="17"/>
  <c r="H82" i="17" s="1"/>
  <c r="G38" i="17"/>
  <c r="F38" i="17"/>
  <c r="E38" i="17"/>
  <c r="O35" i="17"/>
  <c r="N35" i="17"/>
  <c r="M35" i="17"/>
  <c r="L35" i="17"/>
  <c r="K35" i="17"/>
  <c r="J35" i="17"/>
  <c r="I35" i="17"/>
  <c r="H35" i="17"/>
  <c r="G35" i="17"/>
  <c r="F35" i="17"/>
  <c r="E35" i="17"/>
  <c r="O34" i="17"/>
  <c r="N34" i="17"/>
  <c r="L34" i="17"/>
  <c r="K34" i="17"/>
  <c r="J34" i="17"/>
  <c r="I34" i="17"/>
  <c r="H34" i="17"/>
  <c r="G34" i="17"/>
  <c r="F34" i="17"/>
  <c r="E34" i="17"/>
  <c r="O33" i="17"/>
  <c r="N33" i="17"/>
  <c r="M33" i="17"/>
  <c r="L33" i="17"/>
  <c r="K33" i="17"/>
  <c r="J33" i="17"/>
  <c r="I33" i="17"/>
  <c r="H33" i="17"/>
  <c r="G33" i="17"/>
  <c r="F33" i="17"/>
  <c r="E33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O31" i="17"/>
  <c r="N31" i="17"/>
  <c r="M31" i="17"/>
  <c r="L31" i="17"/>
  <c r="K31" i="17"/>
  <c r="J31" i="17"/>
  <c r="I31" i="17"/>
  <c r="H31" i="17"/>
  <c r="G31" i="17"/>
  <c r="F31" i="17"/>
  <c r="E31" i="17"/>
  <c r="O30" i="17"/>
  <c r="N30" i="17"/>
  <c r="M30" i="17"/>
  <c r="L30" i="17"/>
  <c r="K30" i="17"/>
  <c r="J30" i="17"/>
  <c r="I30" i="17"/>
  <c r="H30" i="17"/>
  <c r="G30" i="17"/>
  <c r="F30" i="17"/>
  <c r="E30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O28" i="17"/>
  <c r="N28" i="17"/>
  <c r="M28" i="17"/>
  <c r="L28" i="17"/>
  <c r="K28" i="17"/>
  <c r="J28" i="17"/>
  <c r="I28" i="17"/>
  <c r="H28" i="17"/>
  <c r="G28" i="17"/>
  <c r="F28" i="17"/>
  <c r="E28" i="17"/>
  <c r="O27" i="17"/>
  <c r="N27" i="17"/>
  <c r="M27" i="17"/>
  <c r="L27" i="17"/>
  <c r="K27" i="17"/>
  <c r="J27" i="17"/>
  <c r="I27" i="17"/>
  <c r="H27" i="17"/>
  <c r="G27" i="17"/>
  <c r="F27" i="17"/>
  <c r="E27" i="17"/>
  <c r="O26" i="17"/>
  <c r="N26" i="17"/>
  <c r="M26" i="17"/>
  <c r="L26" i="17"/>
  <c r="K26" i="17"/>
  <c r="J26" i="17"/>
  <c r="I26" i="17"/>
  <c r="H26" i="17"/>
  <c r="G26" i="17"/>
  <c r="F26" i="17"/>
  <c r="E26" i="17"/>
  <c r="O25" i="17"/>
  <c r="N25" i="17"/>
  <c r="M25" i="17"/>
  <c r="L25" i="17"/>
  <c r="K25" i="17"/>
  <c r="J25" i="17"/>
  <c r="I25" i="17"/>
  <c r="H25" i="17"/>
  <c r="G25" i="17"/>
  <c r="F25" i="17"/>
  <c r="E25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O23" i="17"/>
  <c r="N23" i="17"/>
  <c r="M23" i="17"/>
  <c r="L23" i="17"/>
  <c r="K23" i="17"/>
  <c r="J23" i="17"/>
  <c r="I23" i="17"/>
  <c r="H23" i="17"/>
  <c r="G23" i="17"/>
  <c r="F23" i="17"/>
  <c r="E23" i="17"/>
  <c r="O22" i="17"/>
  <c r="N22" i="17"/>
  <c r="M22" i="17"/>
  <c r="L22" i="17"/>
  <c r="K22" i="17"/>
  <c r="J22" i="17"/>
  <c r="I22" i="17"/>
  <c r="H22" i="17"/>
  <c r="G22" i="17"/>
  <c r="F22" i="17"/>
  <c r="E22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O19" i="17"/>
  <c r="N19" i="17"/>
  <c r="M19" i="17"/>
  <c r="L19" i="17"/>
  <c r="K19" i="17"/>
  <c r="J19" i="17"/>
  <c r="I19" i="17"/>
  <c r="H19" i="17"/>
  <c r="G19" i="17"/>
  <c r="F19" i="17"/>
  <c r="E19" i="17"/>
  <c r="O18" i="17"/>
  <c r="N18" i="17"/>
  <c r="M18" i="17"/>
  <c r="L18" i="17"/>
  <c r="K18" i="17"/>
  <c r="J18" i="17"/>
  <c r="I18" i="17"/>
  <c r="H18" i="17"/>
  <c r="G18" i="17"/>
  <c r="F18" i="17"/>
  <c r="E18" i="17"/>
  <c r="O17" i="17"/>
  <c r="N17" i="17"/>
  <c r="M17" i="17"/>
  <c r="L17" i="17"/>
  <c r="K17" i="17"/>
  <c r="J17" i="17"/>
  <c r="I17" i="17"/>
  <c r="H17" i="17"/>
  <c r="G17" i="17"/>
  <c r="F17" i="17"/>
  <c r="E17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O15" i="17"/>
  <c r="N15" i="17"/>
  <c r="M15" i="17"/>
  <c r="L15" i="17"/>
  <c r="K15" i="17"/>
  <c r="J15" i="17"/>
  <c r="I15" i="17"/>
  <c r="H15" i="17"/>
  <c r="G15" i="17"/>
  <c r="F15" i="17"/>
  <c r="E15" i="17"/>
  <c r="O14" i="17"/>
  <c r="N14" i="17"/>
  <c r="M14" i="17"/>
  <c r="L14" i="17"/>
  <c r="K14" i="17"/>
  <c r="J14" i="17"/>
  <c r="I14" i="17"/>
  <c r="H14" i="17"/>
  <c r="G14" i="17"/>
  <c r="F14" i="17"/>
  <c r="E14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O12" i="17"/>
  <c r="N12" i="17"/>
  <c r="M12" i="17"/>
  <c r="L12" i="17"/>
  <c r="K12" i="17"/>
  <c r="J12" i="17"/>
  <c r="I12" i="17"/>
  <c r="H12" i="17"/>
  <c r="G12" i="17"/>
  <c r="F12" i="17"/>
  <c r="E12" i="17"/>
  <c r="O11" i="17"/>
  <c r="N11" i="17"/>
  <c r="M11" i="17"/>
  <c r="L11" i="17"/>
  <c r="K11" i="17"/>
  <c r="J11" i="17"/>
  <c r="I11" i="17"/>
  <c r="H11" i="17"/>
  <c r="G11" i="17"/>
  <c r="F11" i="17"/>
  <c r="E11" i="17"/>
  <c r="O10" i="17"/>
  <c r="N10" i="17"/>
  <c r="M10" i="17"/>
  <c r="L10" i="17"/>
  <c r="K10" i="17"/>
  <c r="J10" i="17"/>
  <c r="I10" i="17"/>
  <c r="H10" i="17"/>
  <c r="G10" i="17"/>
  <c r="F10" i="17"/>
  <c r="E10" i="17"/>
  <c r="O9" i="17"/>
  <c r="N9" i="17"/>
  <c r="M9" i="17"/>
  <c r="L9" i="17"/>
  <c r="K9" i="17"/>
  <c r="J9" i="17"/>
  <c r="I9" i="17"/>
  <c r="H9" i="17"/>
  <c r="G9" i="17"/>
  <c r="F9" i="17"/>
  <c r="E9" i="17"/>
  <c r="P8" i="17"/>
  <c r="O8" i="17"/>
  <c r="N8" i="17"/>
  <c r="M8" i="17"/>
  <c r="L8" i="17"/>
  <c r="K8" i="17"/>
  <c r="J8" i="17"/>
  <c r="I8" i="17"/>
  <c r="H8" i="17"/>
  <c r="G8" i="17"/>
  <c r="F8" i="17"/>
  <c r="E8" i="17"/>
  <c r="O7" i="17"/>
  <c r="N7" i="17"/>
  <c r="M7" i="17"/>
  <c r="L7" i="17"/>
  <c r="K7" i="17"/>
  <c r="J7" i="17"/>
  <c r="I7" i="17"/>
  <c r="H7" i="17"/>
  <c r="H36" i="17" s="1"/>
  <c r="G7" i="17"/>
  <c r="F7" i="17"/>
  <c r="E7" i="17"/>
  <c r="O6" i="17"/>
  <c r="N6" i="17"/>
  <c r="M6" i="17"/>
  <c r="L6" i="17"/>
  <c r="K6" i="17"/>
  <c r="J6" i="17"/>
  <c r="I6" i="17"/>
  <c r="H6" i="17"/>
  <c r="G6" i="17"/>
  <c r="G36" i="17" s="1"/>
  <c r="F6" i="17"/>
  <c r="E6" i="17"/>
  <c r="P47" i="16"/>
  <c r="O47" i="16"/>
  <c r="N47" i="16"/>
  <c r="M47" i="16"/>
  <c r="L47" i="16"/>
  <c r="K47" i="16"/>
  <c r="J47" i="16"/>
  <c r="I47" i="16"/>
  <c r="H47" i="16"/>
  <c r="G47" i="16"/>
  <c r="F47" i="16"/>
  <c r="Q46" i="16"/>
  <c r="Q45" i="16"/>
  <c r="Q44" i="16"/>
  <c r="Q43" i="16"/>
  <c r="P40" i="16"/>
  <c r="O40" i="16"/>
  <c r="O49" i="16" s="1"/>
  <c r="N40" i="16"/>
  <c r="M40" i="16"/>
  <c r="M49" i="16" s="1"/>
  <c r="I13" i="4" s="1"/>
  <c r="L40" i="16"/>
  <c r="L49" i="16" s="1"/>
  <c r="K40" i="16"/>
  <c r="K49" i="16" s="1"/>
  <c r="J40" i="16"/>
  <c r="J49" i="16" s="1"/>
  <c r="I40" i="16"/>
  <c r="I49" i="16" s="1"/>
  <c r="H40" i="16"/>
  <c r="G40" i="16"/>
  <c r="G49" i="16" s="1"/>
  <c r="F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Q8" i="16"/>
  <c r="Q7" i="16"/>
  <c r="Q6" i="16"/>
  <c r="P47" i="15"/>
  <c r="O47" i="15"/>
  <c r="M47" i="15"/>
  <c r="M49" i="15" s="1"/>
  <c r="I12" i="4" s="1"/>
  <c r="L47" i="15"/>
  <c r="K47" i="15"/>
  <c r="J47" i="15"/>
  <c r="I47" i="15"/>
  <c r="H47" i="15"/>
  <c r="G47" i="15"/>
  <c r="F47" i="15"/>
  <c r="Q45" i="15"/>
  <c r="Q44" i="15"/>
  <c r="Q43" i="15"/>
  <c r="P40" i="15"/>
  <c r="O40" i="15"/>
  <c r="O49" i="15" s="1"/>
  <c r="N40" i="15"/>
  <c r="M40" i="15"/>
  <c r="L40" i="15"/>
  <c r="L49" i="15" s="1"/>
  <c r="K40" i="15"/>
  <c r="J40" i="15"/>
  <c r="I40" i="15"/>
  <c r="H40" i="15"/>
  <c r="G40" i="15"/>
  <c r="G49" i="15" s="1"/>
  <c r="F40" i="15"/>
  <c r="F49" i="15" s="1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O99" i="14"/>
  <c r="N99" i="14"/>
  <c r="M99" i="14"/>
  <c r="L99" i="14"/>
  <c r="K99" i="14"/>
  <c r="J99" i="14"/>
  <c r="I99" i="14"/>
  <c r="H99" i="14"/>
  <c r="G99" i="14"/>
  <c r="F99" i="14"/>
  <c r="E99" i="14"/>
  <c r="P98" i="14"/>
  <c r="P99" i="14" s="1"/>
  <c r="O96" i="14"/>
  <c r="N96" i="14"/>
  <c r="M96" i="14"/>
  <c r="L96" i="14"/>
  <c r="K96" i="14"/>
  <c r="J96" i="14"/>
  <c r="I96" i="14"/>
  <c r="H96" i="14"/>
  <c r="G96" i="14"/>
  <c r="F96" i="14"/>
  <c r="E96" i="14"/>
  <c r="P95" i="14"/>
  <c r="P94" i="14"/>
  <c r="P93" i="14"/>
  <c r="P92" i="14"/>
  <c r="P91" i="14"/>
  <c r="P90" i="14"/>
  <c r="P89" i="14"/>
  <c r="P88" i="14"/>
  <c r="P87" i="14"/>
  <c r="O85" i="14"/>
  <c r="N85" i="14"/>
  <c r="M85" i="14"/>
  <c r="L85" i="14"/>
  <c r="K85" i="14"/>
  <c r="J85" i="14"/>
  <c r="I85" i="14"/>
  <c r="H85" i="14"/>
  <c r="G85" i="14"/>
  <c r="F85" i="14"/>
  <c r="E85" i="14"/>
  <c r="P84" i="14"/>
  <c r="P85" i="14" s="1"/>
  <c r="O82" i="14"/>
  <c r="N82" i="14"/>
  <c r="N101" i="14" s="1"/>
  <c r="K11" i="4" s="1"/>
  <c r="M82" i="14"/>
  <c r="L82" i="14"/>
  <c r="K82" i="14"/>
  <c r="J82" i="14"/>
  <c r="I82" i="14"/>
  <c r="H82" i="14"/>
  <c r="G82" i="14"/>
  <c r="F82" i="14"/>
  <c r="E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82" i="14" s="1"/>
  <c r="O36" i="14"/>
  <c r="N36" i="14"/>
  <c r="M36" i="14"/>
  <c r="L36" i="14"/>
  <c r="K36" i="14"/>
  <c r="J36" i="14"/>
  <c r="I36" i="14"/>
  <c r="H36" i="14"/>
  <c r="G36" i="14"/>
  <c r="F36" i="14"/>
  <c r="F101" i="14" s="1"/>
  <c r="C11" i="4" s="1"/>
  <c r="E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99" i="13"/>
  <c r="O99" i="13"/>
  <c r="N99" i="13"/>
  <c r="M99" i="13"/>
  <c r="L99" i="13"/>
  <c r="K99" i="13"/>
  <c r="J99" i="13"/>
  <c r="I99" i="13"/>
  <c r="H99" i="13"/>
  <c r="G99" i="13"/>
  <c r="F99" i="13"/>
  <c r="E99" i="13"/>
  <c r="P98" i="13"/>
  <c r="O96" i="13"/>
  <c r="N96" i="13"/>
  <c r="M96" i="13"/>
  <c r="L96" i="13"/>
  <c r="K96" i="13"/>
  <c r="J96" i="13"/>
  <c r="I96" i="13"/>
  <c r="H96" i="13"/>
  <c r="G96" i="13"/>
  <c r="F96" i="13"/>
  <c r="E96" i="13"/>
  <c r="P95" i="13"/>
  <c r="P94" i="13"/>
  <c r="P93" i="13"/>
  <c r="P92" i="13"/>
  <c r="P91" i="13"/>
  <c r="P90" i="13"/>
  <c r="P89" i="13"/>
  <c r="P88" i="13"/>
  <c r="P87" i="13"/>
  <c r="O85" i="13"/>
  <c r="N85" i="13"/>
  <c r="M85" i="13"/>
  <c r="L85" i="13"/>
  <c r="K85" i="13"/>
  <c r="J85" i="13"/>
  <c r="I85" i="13"/>
  <c r="H85" i="13"/>
  <c r="G85" i="13"/>
  <c r="F85" i="13"/>
  <c r="E85" i="13"/>
  <c r="P84" i="13"/>
  <c r="P85" i="13" s="1"/>
  <c r="O82" i="13"/>
  <c r="N82" i="13"/>
  <c r="M82" i="13"/>
  <c r="L82" i="13"/>
  <c r="K82" i="13"/>
  <c r="J82" i="13"/>
  <c r="I82" i="13"/>
  <c r="H82" i="13"/>
  <c r="G82" i="13"/>
  <c r="F82" i="13"/>
  <c r="E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O36" i="13"/>
  <c r="N36" i="13"/>
  <c r="M36" i="13"/>
  <c r="M101" i="13" s="1"/>
  <c r="L36" i="13"/>
  <c r="K36" i="13"/>
  <c r="K101" i="13" s="1"/>
  <c r="H10" i="4" s="1"/>
  <c r="J36" i="13"/>
  <c r="I36" i="13"/>
  <c r="H36" i="13"/>
  <c r="G36" i="13"/>
  <c r="F36" i="13"/>
  <c r="E36" i="13"/>
  <c r="E101" i="13" s="1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47" i="12"/>
  <c r="O47" i="12"/>
  <c r="N47" i="12"/>
  <c r="M47" i="12"/>
  <c r="L47" i="12"/>
  <c r="K47" i="12"/>
  <c r="J47" i="12"/>
  <c r="J49" i="12" s="1"/>
  <c r="I47" i="12"/>
  <c r="H47" i="12"/>
  <c r="G47" i="12"/>
  <c r="F47" i="12"/>
  <c r="Q46" i="12"/>
  <c r="Q45" i="12"/>
  <c r="Q44" i="12"/>
  <c r="Q43" i="12"/>
  <c r="P40" i="12"/>
  <c r="P49" i="12" s="1"/>
  <c r="O40" i="12"/>
  <c r="N40" i="12"/>
  <c r="N49" i="12" s="1"/>
  <c r="M40" i="12"/>
  <c r="M49" i="12" s="1"/>
  <c r="L40" i="12"/>
  <c r="K40" i="12"/>
  <c r="K49" i="12" s="1"/>
  <c r="J40" i="12"/>
  <c r="I40" i="12"/>
  <c r="H40" i="12"/>
  <c r="H49" i="12" s="1"/>
  <c r="G40" i="12"/>
  <c r="F40" i="12"/>
  <c r="F49" i="12" s="1"/>
  <c r="Q39" i="12"/>
  <c r="Q38" i="12"/>
  <c r="Q37" i="12"/>
  <c r="Q36" i="12"/>
  <c r="Q35" i="12"/>
  <c r="C35" i="4" s="1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P47" i="11"/>
  <c r="O47" i="11"/>
  <c r="N47" i="11"/>
  <c r="M47" i="11"/>
  <c r="L47" i="11"/>
  <c r="K47" i="11"/>
  <c r="J47" i="11"/>
  <c r="I47" i="11"/>
  <c r="H47" i="11"/>
  <c r="G47" i="11"/>
  <c r="F47" i="11"/>
  <c r="Q46" i="11"/>
  <c r="Q45" i="11"/>
  <c r="Q44" i="11"/>
  <c r="Q43" i="11"/>
  <c r="P40" i="11"/>
  <c r="O40" i="11"/>
  <c r="O49" i="11" s="1"/>
  <c r="N40" i="11"/>
  <c r="N49" i="11" s="1"/>
  <c r="J8" i="4" s="1"/>
  <c r="M40" i="11"/>
  <c r="L40" i="11"/>
  <c r="L49" i="11" s="1"/>
  <c r="H8" i="4" s="1"/>
  <c r="K40" i="11"/>
  <c r="K49" i="11" s="1"/>
  <c r="G8" i="4" s="1"/>
  <c r="J40" i="11"/>
  <c r="I40" i="11"/>
  <c r="I49" i="11" s="1"/>
  <c r="H40" i="11"/>
  <c r="G40" i="11"/>
  <c r="G49" i="11" s="1"/>
  <c r="F40" i="11"/>
  <c r="F49" i="11" s="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O99" i="10"/>
  <c r="N99" i="10"/>
  <c r="M99" i="10"/>
  <c r="L99" i="10"/>
  <c r="K99" i="10"/>
  <c r="J99" i="10"/>
  <c r="I99" i="10"/>
  <c r="H99" i="10"/>
  <c r="G99" i="10"/>
  <c r="F99" i="10"/>
  <c r="E99" i="10"/>
  <c r="P98" i="10"/>
  <c r="P99" i="10" s="1"/>
  <c r="O96" i="10"/>
  <c r="N96" i="10"/>
  <c r="M96" i="10"/>
  <c r="L96" i="10"/>
  <c r="K96" i="10"/>
  <c r="J96" i="10"/>
  <c r="I96" i="10"/>
  <c r="H96" i="10"/>
  <c r="G96" i="10"/>
  <c r="F96" i="10"/>
  <c r="E96" i="10"/>
  <c r="P95" i="10"/>
  <c r="P94" i="10"/>
  <c r="P93" i="10"/>
  <c r="P92" i="10"/>
  <c r="P91" i="10"/>
  <c r="P90" i="10"/>
  <c r="P89" i="10"/>
  <c r="P88" i="10"/>
  <c r="P87" i="10"/>
  <c r="O85" i="10"/>
  <c r="N85" i="10"/>
  <c r="M85" i="10"/>
  <c r="L85" i="10"/>
  <c r="K85" i="10"/>
  <c r="J85" i="10"/>
  <c r="I85" i="10"/>
  <c r="H85" i="10"/>
  <c r="G85" i="10"/>
  <c r="F85" i="10"/>
  <c r="E85" i="10"/>
  <c r="P84" i="10"/>
  <c r="P85" i="10" s="1"/>
  <c r="O82" i="10"/>
  <c r="N82" i="10"/>
  <c r="M82" i="10"/>
  <c r="L82" i="10"/>
  <c r="K82" i="10"/>
  <c r="J82" i="10"/>
  <c r="I82" i="10"/>
  <c r="H82" i="10"/>
  <c r="G82" i="10"/>
  <c r="F82" i="10"/>
  <c r="E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O36" i="10"/>
  <c r="O101" i="10" s="1"/>
  <c r="N36" i="10"/>
  <c r="N101" i="10" s="1"/>
  <c r="M36" i="10"/>
  <c r="L36" i="10"/>
  <c r="K36" i="10"/>
  <c r="J36" i="10"/>
  <c r="I36" i="10"/>
  <c r="H36" i="10"/>
  <c r="G36" i="10"/>
  <c r="G101" i="10" s="1"/>
  <c r="D7" i="4" s="1"/>
  <c r="F36" i="10"/>
  <c r="F101" i="10" s="1"/>
  <c r="E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O99" i="9"/>
  <c r="N99" i="9"/>
  <c r="M99" i="9"/>
  <c r="L99" i="9"/>
  <c r="K99" i="9"/>
  <c r="J99" i="9"/>
  <c r="I99" i="9"/>
  <c r="H99" i="9"/>
  <c r="G99" i="9"/>
  <c r="F99" i="9"/>
  <c r="E99" i="9"/>
  <c r="P98" i="9"/>
  <c r="P99" i="9" s="1"/>
  <c r="O96" i="9"/>
  <c r="N96" i="9"/>
  <c r="M96" i="9"/>
  <c r="L96" i="9"/>
  <c r="K96" i="9"/>
  <c r="J96" i="9"/>
  <c r="I96" i="9"/>
  <c r="H96" i="9"/>
  <c r="G96" i="9"/>
  <c r="F96" i="9"/>
  <c r="E96" i="9"/>
  <c r="P95" i="9"/>
  <c r="P94" i="9"/>
  <c r="P93" i="9"/>
  <c r="P92" i="9"/>
  <c r="P91" i="9"/>
  <c r="P90" i="9"/>
  <c r="P89" i="9"/>
  <c r="P88" i="9"/>
  <c r="P87" i="9"/>
  <c r="O85" i="9"/>
  <c r="N85" i="9"/>
  <c r="M85" i="9"/>
  <c r="L85" i="9"/>
  <c r="K85" i="9"/>
  <c r="J85" i="9"/>
  <c r="J101" i="9" s="1"/>
  <c r="I85" i="9"/>
  <c r="H85" i="9"/>
  <c r="G85" i="9"/>
  <c r="F85" i="9"/>
  <c r="E85" i="9"/>
  <c r="P84" i="9"/>
  <c r="P85" i="9" s="1"/>
  <c r="O82" i="9"/>
  <c r="N82" i="9"/>
  <c r="M82" i="9"/>
  <c r="L82" i="9"/>
  <c r="K82" i="9"/>
  <c r="J82" i="9"/>
  <c r="I82" i="9"/>
  <c r="H82" i="9"/>
  <c r="G82" i="9"/>
  <c r="F82" i="9"/>
  <c r="E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O36" i="9"/>
  <c r="N36" i="9"/>
  <c r="M36" i="9"/>
  <c r="L36" i="9"/>
  <c r="L101" i="9" s="1"/>
  <c r="K36" i="9"/>
  <c r="J36" i="9"/>
  <c r="I36" i="9"/>
  <c r="H36" i="9"/>
  <c r="G36" i="9"/>
  <c r="F36" i="9"/>
  <c r="E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46" i="8"/>
  <c r="O46" i="8"/>
  <c r="M46" i="8"/>
  <c r="L46" i="8"/>
  <c r="K46" i="8"/>
  <c r="J46" i="8"/>
  <c r="I46" i="8"/>
  <c r="H46" i="8"/>
  <c r="G46" i="8"/>
  <c r="F46" i="8"/>
  <c r="P45" i="8"/>
  <c r="O45" i="8"/>
  <c r="N45" i="8"/>
  <c r="M45" i="8"/>
  <c r="L45" i="8"/>
  <c r="K45" i="8"/>
  <c r="J45" i="8"/>
  <c r="I45" i="8"/>
  <c r="H45" i="8"/>
  <c r="G45" i="8"/>
  <c r="F45" i="8"/>
  <c r="P44" i="8"/>
  <c r="O44" i="8"/>
  <c r="N44" i="8"/>
  <c r="M44" i="8"/>
  <c r="L44" i="8"/>
  <c r="K44" i="8"/>
  <c r="J44" i="8"/>
  <c r="I44" i="8"/>
  <c r="H44" i="8"/>
  <c r="G44" i="8"/>
  <c r="F44" i="8"/>
  <c r="P43" i="8"/>
  <c r="O43" i="8"/>
  <c r="N43" i="8"/>
  <c r="M43" i="8"/>
  <c r="L43" i="8"/>
  <c r="K43" i="8"/>
  <c r="J43" i="8"/>
  <c r="I43" i="8"/>
  <c r="H43" i="8"/>
  <c r="G43" i="8"/>
  <c r="F43" i="8"/>
  <c r="Q39" i="8"/>
  <c r="P38" i="8"/>
  <c r="O38" i="8"/>
  <c r="N38" i="8"/>
  <c r="M38" i="8"/>
  <c r="L38" i="8"/>
  <c r="K38" i="8"/>
  <c r="J38" i="8"/>
  <c r="I38" i="8"/>
  <c r="H38" i="8"/>
  <c r="G38" i="8"/>
  <c r="F38" i="8"/>
  <c r="P37" i="8"/>
  <c r="O37" i="8"/>
  <c r="N37" i="8"/>
  <c r="M37" i="8"/>
  <c r="L37" i="8"/>
  <c r="K37" i="8"/>
  <c r="J37" i="8"/>
  <c r="I37" i="8"/>
  <c r="H37" i="8"/>
  <c r="G37" i="8"/>
  <c r="F37" i="8"/>
  <c r="P36" i="8"/>
  <c r="O36" i="8"/>
  <c r="N36" i="8"/>
  <c r="M36" i="8"/>
  <c r="L36" i="8"/>
  <c r="K36" i="8"/>
  <c r="J36" i="8"/>
  <c r="I36" i="8"/>
  <c r="H36" i="8"/>
  <c r="G36" i="8"/>
  <c r="F36" i="8"/>
  <c r="P35" i="8"/>
  <c r="O35" i="8"/>
  <c r="N35" i="8"/>
  <c r="M35" i="8"/>
  <c r="L35" i="8"/>
  <c r="K35" i="8"/>
  <c r="J35" i="8"/>
  <c r="I35" i="8"/>
  <c r="H35" i="8"/>
  <c r="G35" i="8"/>
  <c r="F35" i="8"/>
  <c r="P34" i="8"/>
  <c r="O34" i="8"/>
  <c r="N34" i="8"/>
  <c r="M34" i="8"/>
  <c r="L34" i="8"/>
  <c r="K34" i="8"/>
  <c r="J34" i="8"/>
  <c r="I34" i="8"/>
  <c r="H34" i="8"/>
  <c r="G34" i="8"/>
  <c r="F34" i="8"/>
  <c r="P33" i="8"/>
  <c r="O33" i="8"/>
  <c r="N33" i="8"/>
  <c r="M33" i="8"/>
  <c r="L33" i="8"/>
  <c r="K33" i="8"/>
  <c r="J33" i="8"/>
  <c r="I33" i="8"/>
  <c r="H33" i="8"/>
  <c r="G33" i="8"/>
  <c r="F33" i="8"/>
  <c r="P32" i="8"/>
  <c r="O32" i="8"/>
  <c r="N32" i="8"/>
  <c r="M32" i="8"/>
  <c r="L32" i="8"/>
  <c r="K32" i="8"/>
  <c r="J32" i="8"/>
  <c r="I32" i="8"/>
  <c r="H32" i="8"/>
  <c r="G32" i="8"/>
  <c r="F32" i="8"/>
  <c r="P31" i="8"/>
  <c r="O31" i="8"/>
  <c r="N31" i="8"/>
  <c r="M31" i="8"/>
  <c r="L31" i="8"/>
  <c r="K31" i="8"/>
  <c r="J31" i="8"/>
  <c r="I31" i="8"/>
  <c r="H31" i="8"/>
  <c r="G31" i="8"/>
  <c r="F31" i="8"/>
  <c r="P30" i="8"/>
  <c r="O30" i="8"/>
  <c r="N30" i="8"/>
  <c r="M30" i="8"/>
  <c r="L30" i="8"/>
  <c r="K30" i="8"/>
  <c r="J30" i="8"/>
  <c r="I30" i="8"/>
  <c r="H30" i="8"/>
  <c r="G30" i="8"/>
  <c r="F30" i="8"/>
  <c r="P29" i="8"/>
  <c r="O29" i="8"/>
  <c r="N29" i="8"/>
  <c r="M29" i="8"/>
  <c r="L29" i="8"/>
  <c r="K29" i="8"/>
  <c r="J29" i="8"/>
  <c r="I29" i="8"/>
  <c r="H29" i="8"/>
  <c r="G29" i="8"/>
  <c r="F29" i="8"/>
  <c r="P28" i="8"/>
  <c r="O28" i="8"/>
  <c r="N28" i="8"/>
  <c r="M28" i="8"/>
  <c r="L28" i="8"/>
  <c r="K28" i="8"/>
  <c r="J28" i="8"/>
  <c r="I28" i="8"/>
  <c r="H28" i="8"/>
  <c r="G28" i="8"/>
  <c r="F28" i="8"/>
  <c r="P27" i="8"/>
  <c r="O27" i="8"/>
  <c r="N27" i="8"/>
  <c r="M27" i="8"/>
  <c r="L27" i="8"/>
  <c r="K27" i="8"/>
  <c r="J27" i="8"/>
  <c r="I27" i="8"/>
  <c r="H27" i="8"/>
  <c r="G27" i="8"/>
  <c r="F27" i="8"/>
  <c r="P26" i="8"/>
  <c r="O26" i="8"/>
  <c r="N26" i="8"/>
  <c r="M26" i="8"/>
  <c r="L26" i="8"/>
  <c r="K26" i="8"/>
  <c r="J26" i="8"/>
  <c r="I26" i="8"/>
  <c r="H26" i="8"/>
  <c r="G26" i="8"/>
  <c r="F26" i="8"/>
  <c r="P25" i="8"/>
  <c r="O25" i="8"/>
  <c r="N25" i="8"/>
  <c r="M25" i="8"/>
  <c r="L25" i="8"/>
  <c r="K25" i="8"/>
  <c r="J25" i="8"/>
  <c r="I25" i="8"/>
  <c r="H25" i="8"/>
  <c r="G25" i="8"/>
  <c r="F25" i="8"/>
  <c r="P24" i="8"/>
  <c r="O24" i="8"/>
  <c r="N24" i="8"/>
  <c r="M24" i="8"/>
  <c r="L24" i="8"/>
  <c r="K24" i="8"/>
  <c r="J24" i="8"/>
  <c r="I24" i="8"/>
  <c r="H24" i="8"/>
  <c r="G24" i="8"/>
  <c r="F24" i="8"/>
  <c r="P23" i="8"/>
  <c r="O23" i="8"/>
  <c r="N23" i="8"/>
  <c r="M23" i="8"/>
  <c r="L23" i="8"/>
  <c r="K23" i="8"/>
  <c r="J23" i="8"/>
  <c r="I23" i="8"/>
  <c r="H23" i="8"/>
  <c r="G23" i="8"/>
  <c r="F23" i="8"/>
  <c r="P22" i="8"/>
  <c r="O22" i="8"/>
  <c r="N22" i="8"/>
  <c r="M22" i="8"/>
  <c r="L22" i="8"/>
  <c r="K22" i="8"/>
  <c r="J22" i="8"/>
  <c r="I22" i="8"/>
  <c r="H22" i="8"/>
  <c r="G22" i="8"/>
  <c r="F22" i="8"/>
  <c r="P21" i="8"/>
  <c r="O21" i="8"/>
  <c r="N21" i="8"/>
  <c r="M21" i="8"/>
  <c r="L21" i="8"/>
  <c r="K21" i="8"/>
  <c r="J21" i="8"/>
  <c r="I21" i="8"/>
  <c r="H21" i="8"/>
  <c r="G21" i="8"/>
  <c r="F21" i="8"/>
  <c r="P20" i="8"/>
  <c r="O20" i="8"/>
  <c r="N20" i="8"/>
  <c r="M20" i="8"/>
  <c r="L20" i="8"/>
  <c r="K20" i="8"/>
  <c r="J20" i="8"/>
  <c r="I20" i="8"/>
  <c r="H20" i="8"/>
  <c r="G20" i="8"/>
  <c r="F20" i="8"/>
  <c r="P19" i="8"/>
  <c r="O19" i="8"/>
  <c r="N19" i="8"/>
  <c r="M19" i="8"/>
  <c r="L19" i="8"/>
  <c r="K19" i="8"/>
  <c r="J19" i="8"/>
  <c r="I19" i="8"/>
  <c r="H19" i="8"/>
  <c r="G19" i="8"/>
  <c r="F19" i="8"/>
  <c r="P18" i="8"/>
  <c r="O18" i="8"/>
  <c r="N18" i="8"/>
  <c r="M18" i="8"/>
  <c r="L18" i="8"/>
  <c r="K18" i="8"/>
  <c r="J18" i="8"/>
  <c r="I18" i="8"/>
  <c r="H18" i="8"/>
  <c r="G18" i="8"/>
  <c r="F18" i="8"/>
  <c r="P17" i="8"/>
  <c r="O17" i="8"/>
  <c r="N17" i="8"/>
  <c r="M17" i="8"/>
  <c r="L17" i="8"/>
  <c r="K17" i="8"/>
  <c r="J17" i="8"/>
  <c r="I17" i="8"/>
  <c r="H17" i="8"/>
  <c r="G17" i="8"/>
  <c r="F17" i="8"/>
  <c r="P16" i="8"/>
  <c r="O16" i="8"/>
  <c r="N16" i="8"/>
  <c r="M16" i="8"/>
  <c r="L16" i="8"/>
  <c r="K16" i="8"/>
  <c r="J16" i="8"/>
  <c r="I16" i="8"/>
  <c r="H16" i="8"/>
  <c r="G16" i="8"/>
  <c r="F16" i="8"/>
  <c r="P15" i="8"/>
  <c r="O15" i="8"/>
  <c r="N15" i="8"/>
  <c r="M15" i="8"/>
  <c r="L15" i="8"/>
  <c r="K15" i="8"/>
  <c r="J15" i="8"/>
  <c r="I15" i="8"/>
  <c r="H15" i="8"/>
  <c r="G15" i="8"/>
  <c r="F15" i="8"/>
  <c r="P14" i="8"/>
  <c r="O14" i="8"/>
  <c r="N14" i="8"/>
  <c r="M14" i="8"/>
  <c r="L14" i="8"/>
  <c r="K14" i="8"/>
  <c r="J14" i="8"/>
  <c r="I14" i="8"/>
  <c r="H14" i="8"/>
  <c r="G14" i="8"/>
  <c r="F14" i="8"/>
  <c r="P13" i="8"/>
  <c r="O13" i="8"/>
  <c r="N13" i="8"/>
  <c r="M13" i="8"/>
  <c r="L13" i="8"/>
  <c r="K13" i="8"/>
  <c r="J13" i="8"/>
  <c r="I13" i="8"/>
  <c r="H13" i="8"/>
  <c r="G13" i="8"/>
  <c r="F13" i="8"/>
  <c r="P12" i="8"/>
  <c r="O12" i="8"/>
  <c r="N12" i="8"/>
  <c r="M12" i="8"/>
  <c r="L12" i="8"/>
  <c r="K12" i="8"/>
  <c r="J12" i="8"/>
  <c r="I12" i="8"/>
  <c r="H12" i="8"/>
  <c r="G12" i="8"/>
  <c r="F12" i="8"/>
  <c r="P11" i="8"/>
  <c r="O11" i="8"/>
  <c r="N11" i="8"/>
  <c r="M11" i="8"/>
  <c r="L11" i="8"/>
  <c r="K11" i="8"/>
  <c r="J11" i="8"/>
  <c r="I11" i="8"/>
  <c r="H11" i="8"/>
  <c r="G11" i="8"/>
  <c r="F11" i="8"/>
  <c r="P10" i="8"/>
  <c r="O10" i="8"/>
  <c r="N10" i="8"/>
  <c r="M10" i="8"/>
  <c r="L10" i="8"/>
  <c r="K10" i="8"/>
  <c r="J10" i="8"/>
  <c r="I10" i="8"/>
  <c r="H10" i="8"/>
  <c r="G10" i="8"/>
  <c r="F10" i="8"/>
  <c r="P9" i="8"/>
  <c r="O9" i="8"/>
  <c r="N9" i="8"/>
  <c r="M9" i="8"/>
  <c r="L9" i="8"/>
  <c r="K9" i="8"/>
  <c r="J9" i="8"/>
  <c r="I9" i="8"/>
  <c r="H9" i="8"/>
  <c r="G9" i="8"/>
  <c r="F9" i="8"/>
  <c r="P8" i="8"/>
  <c r="O8" i="8"/>
  <c r="N8" i="8"/>
  <c r="M8" i="8"/>
  <c r="L8" i="8"/>
  <c r="K8" i="8"/>
  <c r="J8" i="8"/>
  <c r="I8" i="8"/>
  <c r="H8" i="8"/>
  <c r="G8" i="8"/>
  <c r="F8" i="8"/>
  <c r="P7" i="8"/>
  <c r="O7" i="8"/>
  <c r="N7" i="8"/>
  <c r="M7" i="8"/>
  <c r="L7" i="8"/>
  <c r="K7" i="8"/>
  <c r="J7" i="8"/>
  <c r="I7" i="8"/>
  <c r="H7" i="8"/>
  <c r="G7" i="8"/>
  <c r="F7" i="8"/>
  <c r="P6" i="8"/>
  <c r="O6" i="8"/>
  <c r="N6" i="8"/>
  <c r="M6" i="8"/>
  <c r="L6" i="8"/>
  <c r="K6" i="8"/>
  <c r="J6" i="8"/>
  <c r="I6" i="8"/>
  <c r="H6" i="8"/>
  <c r="G6" i="8"/>
  <c r="F6" i="8"/>
  <c r="L99" i="7"/>
  <c r="O98" i="7"/>
  <c r="O99" i="7" s="1"/>
  <c r="N98" i="7"/>
  <c r="N99" i="7" s="1"/>
  <c r="M98" i="7"/>
  <c r="M99" i="7" s="1"/>
  <c r="L98" i="7"/>
  <c r="K98" i="7"/>
  <c r="K99" i="7" s="1"/>
  <c r="J98" i="7"/>
  <c r="J99" i="7" s="1"/>
  <c r="I98" i="7"/>
  <c r="I99" i="7" s="1"/>
  <c r="H98" i="7"/>
  <c r="H99" i="7" s="1"/>
  <c r="G98" i="7"/>
  <c r="G99" i="7" s="1"/>
  <c r="F98" i="7"/>
  <c r="F99" i="7" s="1"/>
  <c r="E98" i="7"/>
  <c r="E99" i="7" s="1"/>
  <c r="O95" i="7"/>
  <c r="N95" i="7"/>
  <c r="M95" i="7"/>
  <c r="L95" i="7"/>
  <c r="K95" i="7"/>
  <c r="J95" i="7"/>
  <c r="I95" i="7"/>
  <c r="H95" i="7"/>
  <c r="G95" i="7"/>
  <c r="F95" i="7"/>
  <c r="E95" i="7"/>
  <c r="O94" i="7"/>
  <c r="N94" i="7"/>
  <c r="M94" i="7"/>
  <c r="L94" i="7"/>
  <c r="K94" i="7"/>
  <c r="J94" i="7"/>
  <c r="I94" i="7"/>
  <c r="H94" i="7"/>
  <c r="P94" i="7" s="1"/>
  <c r="G94" i="7"/>
  <c r="F94" i="7"/>
  <c r="E94" i="7"/>
  <c r="O93" i="7"/>
  <c r="N93" i="7"/>
  <c r="M93" i="7"/>
  <c r="L93" i="7"/>
  <c r="K93" i="7"/>
  <c r="J93" i="7"/>
  <c r="I93" i="7"/>
  <c r="H93" i="7"/>
  <c r="G93" i="7"/>
  <c r="F93" i="7"/>
  <c r="E93" i="7"/>
  <c r="O92" i="7"/>
  <c r="N92" i="7"/>
  <c r="M92" i="7"/>
  <c r="L92" i="7"/>
  <c r="K92" i="7"/>
  <c r="J92" i="7"/>
  <c r="I92" i="7"/>
  <c r="H92" i="7"/>
  <c r="G92" i="7"/>
  <c r="F92" i="7"/>
  <c r="E92" i="7"/>
  <c r="O91" i="7"/>
  <c r="N91" i="7"/>
  <c r="M91" i="7"/>
  <c r="L91" i="7"/>
  <c r="K91" i="7"/>
  <c r="J91" i="7"/>
  <c r="I91" i="7"/>
  <c r="H91" i="7"/>
  <c r="G91" i="7"/>
  <c r="F91" i="7"/>
  <c r="E91" i="7"/>
  <c r="O90" i="7"/>
  <c r="N90" i="7"/>
  <c r="M90" i="7"/>
  <c r="L90" i="7"/>
  <c r="K90" i="7"/>
  <c r="J90" i="7"/>
  <c r="I90" i="7"/>
  <c r="H90" i="7"/>
  <c r="G90" i="7"/>
  <c r="F90" i="7"/>
  <c r="E90" i="7"/>
  <c r="O89" i="7"/>
  <c r="N89" i="7"/>
  <c r="M89" i="7"/>
  <c r="L89" i="7"/>
  <c r="K89" i="7"/>
  <c r="J89" i="7"/>
  <c r="I89" i="7"/>
  <c r="H89" i="7"/>
  <c r="G89" i="7"/>
  <c r="P89" i="7" s="1"/>
  <c r="F89" i="7"/>
  <c r="E89" i="7"/>
  <c r="O88" i="7"/>
  <c r="N88" i="7"/>
  <c r="M88" i="7"/>
  <c r="L88" i="7"/>
  <c r="K88" i="7"/>
  <c r="J88" i="7"/>
  <c r="I88" i="7"/>
  <c r="H88" i="7"/>
  <c r="G88" i="7"/>
  <c r="F88" i="7"/>
  <c r="E88" i="7"/>
  <c r="O87" i="7"/>
  <c r="N87" i="7"/>
  <c r="M87" i="7"/>
  <c r="M96" i="7" s="1"/>
  <c r="L87" i="7"/>
  <c r="K87" i="7"/>
  <c r="J87" i="7"/>
  <c r="I87" i="7"/>
  <c r="H87" i="7"/>
  <c r="G87" i="7"/>
  <c r="F87" i="7"/>
  <c r="E87" i="7"/>
  <c r="E96" i="7" s="1"/>
  <c r="L85" i="7"/>
  <c r="O84" i="7"/>
  <c r="O85" i="7" s="1"/>
  <c r="N84" i="7"/>
  <c r="N85" i="7" s="1"/>
  <c r="M84" i="7"/>
  <c r="M85" i="7" s="1"/>
  <c r="L84" i="7"/>
  <c r="K84" i="7"/>
  <c r="K85" i="7" s="1"/>
  <c r="J84" i="7"/>
  <c r="J85" i="7" s="1"/>
  <c r="I84" i="7"/>
  <c r="I85" i="7" s="1"/>
  <c r="H84" i="7"/>
  <c r="H85" i="7" s="1"/>
  <c r="G84" i="7"/>
  <c r="G85" i="7" s="1"/>
  <c r="F84" i="7"/>
  <c r="F85" i="7" s="1"/>
  <c r="E84" i="7"/>
  <c r="E85" i="7" s="1"/>
  <c r="O81" i="7"/>
  <c r="N81" i="7"/>
  <c r="M81" i="7"/>
  <c r="L81" i="7"/>
  <c r="K81" i="7"/>
  <c r="J81" i="7"/>
  <c r="I81" i="7"/>
  <c r="H81" i="7"/>
  <c r="G81" i="7"/>
  <c r="F81" i="7"/>
  <c r="E81" i="7"/>
  <c r="O80" i="7"/>
  <c r="N80" i="7"/>
  <c r="M80" i="7"/>
  <c r="L80" i="7"/>
  <c r="K80" i="7"/>
  <c r="J80" i="7"/>
  <c r="I80" i="7"/>
  <c r="H80" i="7"/>
  <c r="G80" i="7"/>
  <c r="F80" i="7"/>
  <c r="E80" i="7"/>
  <c r="O79" i="7"/>
  <c r="N79" i="7"/>
  <c r="M79" i="7"/>
  <c r="L79" i="7"/>
  <c r="K79" i="7"/>
  <c r="J79" i="7"/>
  <c r="I79" i="7"/>
  <c r="H79" i="7"/>
  <c r="G79" i="7"/>
  <c r="F79" i="7"/>
  <c r="E79" i="7"/>
  <c r="O78" i="7"/>
  <c r="N78" i="7"/>
  <c r="M78" i="7"/>
  <c r="L78" i="7"/>
  <c r="K78" i="7"/>
  <c r="J78" i="7"/>
  <c r="I78" i="7"/>
  <c r="H78" i="7"/>
  <c r="G78" i="7"/>
  <c r="F78" i="7"/>
  <c r="E78" i="7"/>
  <c r="O77" i="7"/>
  <c r="N77" i="7"/>
  <c r="M77" i="7"/>
  <c r="L77" i="7"/>
  <c r="K77" i="7"/>
  <c r="J77" i="7"/>
  <c r="I77" i="7"/>
  <c r="H77" i="7"/>
  <c r="G77" i="7"/>
  <c r="F77" i="7"/>
  <c r="E77" i="7"/>
  <c r="O76" i="7"/>
  <c r="N76" i="7"/>
  <c r="M76" i="7"/>
  <c r="L76" i="7"/>
  <c r="K76" i="7"/>
  <c r="J76" i="7"/>
  <c r="I76" i="7"/>
  <c r="H76" i="7"/>
  <c r="G76" i="7"/>
  <c r="F76" i="7"/>
  <c r="E76" i="7"/>
  <c r="O75" i="7"/>
  <c r="N75" i="7"/>
  <c r="M75" i="7"/>
  <c r="L75" i="7"/>
  <c r="K75" i="7"/>
  <c r="J75" i="7"/>
  <c r="I75" i="7"/>
  <c r="H75" i="7"/>
  <c r="G75" i="7"/>
  <c r="F75" i="7"/>
  <c r="E75" i="7"/>
  <c r="O74" i="7"/>
  <c r="N74" i="7"/>
  <c r="M74" i="7"/>
  <c r="L74" i="7"/>
  <c r="K74" i="7"/>
  <c r="J74" i="7"/>
  <c r="I74" i="7"/>
  <c r="H74" i="7"/>
  <c r="G74" i="7"/>
  <c r="F74" i="7"/>
  <c r="E74" i="7"/>
  <c r="O73" i="7"/>
  <c r="N73" i="7"/>
  <c r="M73" i="7"/>
  <c r="L73" i="7"/>
  <c r="K73" i="7"/>
  <c r="J73" i="7"/>
  <c r="I73" i="7"/>
  <c r="H73" i="7"/>
  <c r="G73" i="7"/>
  <c r="F73" i="7"/>
  <c r="E73" i="7"/>
  <c r="O72" i="7"/>
  <c r="N72" i="7"/>
  <c r="M72" i="7"/>
  <c r="L72" i="7"/>
  <c r="K72" i="7"/>
  <c r="J72" i="7"/>
  <c r="I72" i="7"/>
  <c r="H72" i="7"/>
  <c r="G72" i="7"/>
  <c r="F72" i="7"/>
  <c r="E72" i="7"/>
  <c r="O71" i="7"/>
  <c r="N71" i="7"/>
  <c r="M71" i="7"/>
  <c r="L71" i="7"/>
  <c r="K71" i="7"/>
  <c r="J71" i="7"/>
  <c r="I71" i="7"/>
  <c r="H71" i="7"/>
  <c r="G71" i="7"/>
  <c r="F71" i="7"/>
  <c r="E71" i="7"/>
  <c r="O70" i="7"/>
  <c r="N70" i="7"/>
  <c r="M70" i="7"/>
  <c r="L70" i="7"/>
  <c r="K70" i="7"/>
  <c r="J70" i="7"/>
  <c r="I70" i="7"/>
  <c r="H70" i="7"/>
  <c r="G70" i="7"/>
  <c r="F70" i="7"/>
  <c r="E70" i="7"/>
  <c r="O69" i="7"/>
  <c r="N69" i="7"/>
  <c r="M69" i="7"/>
  <c r="L69" i="7"/>
  <c r="K69" i="7"/>
  <c r="J69" i="7"/>
  <c r="I69" i="7"/>
  <c r="H69" i="7"/>
  <c r="G69" i="7"/>
  <c r="F69" i="7"/>
  <c r="E69" i="7"/>
  <c r="O68" i="7"/>
  <c r="N68" i="7"/>
  <c r="M68" i="7"/>
  <c r="L68" i="7"/>
  <c r="K68" i="7"/>
  <c r="J68" i="7"/>
  <c r="I68" i="7"/>
  <c r="H68" i="7"/>
  <c r="G68" i="7"/>
  <c r="F68" i="7"/>
  <c r="E68" i="7"/>
  <c r="P68" i="7" s="1"/>
  <c r="O67" i="7"/>
  <c r="N67" i="7"/>
  <c r="M67" i="7"/>
  <c r="L67" i="7"/>
  <c r="K67" i="7"/>
  <c r="J67" i="7"/>
  <c r="I67" i="7"/>
  <c r="H67" i="7"/>
  <c r="G67" i="7"/>
  <c r="F67" i="7"/>
  <c r="E67" i="7"/>
  <c r="O66" i="7"/>
  <c r="N66" i="7"/>
  <c r="M66" i="7"/>
  <c r="L66" i="7"/>
  <c r="K66" i="7"/>
  <c r="J66" i="7"/>
  <c r="I66" i="7"/>
  <c r="H66" i="7"/>
  <c r="G66" i="7"/>
  <c r="F66" i="7"/>
  <c r="E66" i="7"/>
  <c r="O65" i="7"/>
  <c r="N65" i="7"/>
  <c r="M65" i="7"/>
  <c r="L65" i="7"/>
  <c r="K65" i="7"/>
  <c r="J65" i="7"/>
  <c r="I65" i="7"/>
  <c r="H65" i="7"/>
  <c r="G65" i="7"/>
  <c r="F65" i="7"/>
  <c r="E65" i="7"/>
  <c r="O64" i="7"/>
  <c r="N64" i="7"/>
  <c r="M64" i="7"/>
  <c r="L64" i="7"/>
  <c r="K64" i="7"/>
  <c r="J64" i="7"/>
  <c r="I64" i="7"/>
  <c r="H64" i="7"/>
  <c r="G64" i="7"/>
  <c r="F64" i="7"/>
  <c r="E64" i="7"/>
  <c r="O63" i="7"/>
  <c r="N63" i="7"/>
  <c r="M63" i="7"/>
  <c r="L63" i="7"/>
  <c r="K63" i="7"/>
  <c r="J63" i="7"/>
  <c r="I63" i="7"/>
  <c r="H63" i="7"/>
  <c r="G63" i="7"/>
  <c r="F63" i="7"/>
  <c r="E63" i="7"/>
  <c r="O62" i="7"/>
  <c r="N62" i="7"/>
  <c r="M62" i="7"/>
  <c r="L62" i="7"/>
  <c r="K62" i="7"/>
  <c r="J62" i="7"/>
  <c r="I62" i="7"/>
  <c r="H62" i="7"/>
  <c r="G62" i="7"/>
  <c r="F62" i="7"/>
  <c r="E62" i="7"/>
  <c r="O61" i="7"/>
  <c r="N61" i="7"/>
  <c r="M61" i="7"/>
  <c r="L61" i="7"/>
  <c r="K61" i="7"/>
  <c r="J61" i="7"/>
  <c r="I61" i="7"/>
  <c r="H61" i="7"/>
  <c r="G61" i="7"/>
  <c r="F61" i="7"/>
  <c r="E61" i="7"/>
  <c r="O60" i="7"/>
  <c r="N60" i="7"/>
  <c r="M60" i="7"/>
  <c r="L60" i="7"/>
  <c r="K60" i="7"/>
  <c r="J60" i="7"/>
  <c r="I60" i="7"/>
  <c r="H60" i="7"/>
  <c r="G60" i="7"/>
  <c r="F60" i="7"/>
  <c r="E60" i="7"/>
  <c r="P60" i="7" s="1"/>
  <c r="O59" i="7"/>
  <c r="N59" i="7"/>
  <c r="M59" i="7"/>
  <c r="L59" i="7"/>
  <c r="K59" i="7"/>
  <c r="J59" i="7"/>
  <c r="I59" i="7"/>
  <c r="H59" i="7"/>
  <c r="G59" i="7"/>
  <c r="F59" i="7"/>
  <c r="E59" i="7"/>
  <c r="O58" i="7"/>
  <c r="N58" i="7"/>
  <c r="M58" i="7"/>
  <c r="L58" i="7"/>
  <c r="K58" i="7"/>
  <c r="J58" i="7"/>
  <c r="I58" i="7"/>
  <c r="H58" i="7"/>
  <c r="G58" i="7"/>
  <c r="F58" i="7"/>
  <c r="E58" i="7"/>
  <c r="O57" i="7"/>
  <c r="N57" i="7"/>
  <c r="M57" i="7"/>
  <c r="L57" i="7"/>
  <c r="K57" i="7"/>
  <c r="J57" i="7"/>
  <c r="I57" i="7"/>
  <c r="H57" i="7"/>
  <c r="G57" i="7"/>
  <c r="F57" i="7"/>
  <c r="E57" i="7"/>
  <c r="O56" i="7"/>
  <c r="N56" i="7"/>
  <c r="M56" i="7"/>
  <c r="L56" i="7"/>
  <c r="K56" i="7"/>
  <c r="J56" i="7"/>
  <c r="I56" i="7"/>
  <c r="H56" i="7"/>
  <c r="G56" i="7"/>
  <c r="F56" i="7"/>
  <c r="E56" i="7"/>
  <c r="O55" i="7"/>
  <c r="N55" i="7"/>
  <c r="M55" i="7"/>
  <c r="L55" i="7"/>
  <c r="K55" i="7"/>
  <c r="J55" i="7"/>
  <c r="I55" i="7"/>
  <c r="H55" i="7"/>
  <c r="G55" i="7"/>
  <c r="F55" i="7"/>
  <c r="E55" i="7"/>
  <c r="O54" i="7"/>
  <c r="N54" i="7"/>
  <c r="M54" i="7"/>
  <c r="L54" i="7"/>
  <c r="K54" i="7"/>
  <c r="J54" i="7"/>
  <c r="I54" i="7"/>
  <c r="H54" i="7"/>
  <c r="G54" i="7"/>
  <c r="F54" i="7"/>
  <c r="E54" i="7"/>
  <c r="O53" i="7"/>
  <c r="N53" i="7"/>
  <c r="M53" i="7"/>
  <c r="L53" i="7"/>
  <c r="K53" i="7"/>
  <c r="J53" i="7"/>
  <c r="I53" i="7"/>
  <c r="H53" i="7"/>
  <c r="G53" i="7"/>
  <c r="F53" i="7"/>
  <c r="E53" i="7"/>
  <c r="O52" i="7"/>
  <c r="N52" i="7"/>
  <c r="M52" i="7"/>
  <c r="L52" i="7"/>
  <c r="K52" i="7"/>
  <c r="J52" i="7"/>
  <c r="I52" i="7"/>
  <c r="H52" i="7"/>
  <c r="G52" i="7"/>
  <c r="F52" i="7"/>
  <c r="E52" i="7"/>
  <c r="P52" i="7" s="1"/>
  <c r="O51" i="7"/>
  <c r="N51" i="7"/>
  <c r="M51" i="7"/>
  <c r="L51" i="7"/>
  <c r="K51" i="7"/>
  <c r="J51" i="7"/>
  <c r="I51" i="7"/>
  <c r="H51" i="7"/>
  <c r="G51" i="7"/>
  <c r="F51" i="7"/>
  <c r="E51" i="7"/>
  <c r="O50" i="7"/>
  <c r="N50" i="7"/>
  <c r="M50" i="7"/>
  <c r="L50" i="7"/>
  <c r="K50" i="7"/>
  <c r="J50" i="7"/>
  <c r="I50" i="7"/>
  <c r="H50" i="7"/>
  <c r="G50" i="7"/>
  <c r="F50" i="7"/>
  <c r="E50" i="7"/>
  <c r="O49" i="7"/>
  <c r="N49" i="7"/>
  <c r="M49" i="7"/>
  <c r="L49" i="7"/>
  <c r="K49" i="7"/>
  <c r="J49" i="7"/>
  <c r="I49" i="7"/>
  <c r="H49" i="7"/>
  <c r="G49" i="7"/>
  <c r="F49" i="7"/>
  <c r="E49" i="7"/>
  <c r="O48" i="7"/>
  <c r="N48" i="7"/>
  <c r="M48" i="7"/>
  <c r="L48" i="7"/>
  <c r="K48" i="7"/>
  <c r="J48" i="7"/>
  <c r="I48" i="7"/>
  <c r="H48" i="7"/>
  <c r="G48" i="7"/>
  <c r="F48" i="7"/>
  <c r="E48" i="7"/>
  <c r="O47" i="7"/>
  <c r="N47" i="7"/>
  <c r="M47" i="7"/>
  <c r="L47" i="7"/>
  <c r="K47" i="7"/>
  <c r="J47" i="7"/>
  <c r="I47" i="7"/>
  <c r="H47" i="7"/>
  <c r="G47" i="7"/>
  <c r="F47" i="7"/>
  <c r="E47" i="7"/>
  <c r="O46" i="7"/>
  <c r="N46" i="7"/>
  <c r="M46" i="7"/>
  <c r="L46" i="7"/>
  <c r="K46" i="7"/>
  <c r="J46" i="7"/>
  <c r="I46" i="7"/>
  <c r="H46" i="7"/>
  <c r="G46" i="7"/>
  <c r="F46" i="7"/>
  <c r="E46" i="7"/>
  <c r="O45" i="7"/>
  <c r="N45" i="7"/>
  <c r="M45" i="7"/>
  <c r="L45" i="7"/>
  <c r="K45" i="7"/>
  <c r="J45" i="7"/>
  <c r="I45" i="7"/>
  <c r="H45" i="7"/>
  <c r="G45" i="7"/>
  <c r="F45" i="7"/>
  <c r="E45" i="7"/>
  <c r="O44" i="7"/>
  <c r="N44" i="7"/>
  <c r="M44" i="7"/>
  <c r="L44" i="7"/>
  <c r="K44" i="7"/>
  <c r="J44" i="7"/>
  <c r="I44" i="7"/>
  <c r="H44" i="7"/>
  <c r="G44" i="7"/>
  <c r="F44" i="7"/>
  <c r="E44" i="7"/>
  <c r="P44" i="7" s="1"/>
  <c r="O43" i="7"/>
  <c r="N43" i="7"/>
  <c r="M43" i="7"/>
  <c r="L43" i="7"/>
  <c r="K43" i="7"/>
  <c r="J43" i="7"/>
  <c r="I43" i="7"/>
  <c r="H43" i="7"/>
  <c r="G43" i="7"/>
  <c r="F43" i="7"/>
  <c r="E43" i="7"/>
  <c r="O42" i="7"/>
  <c r="N42" i="7"/>
  <c r="M42" i="7"/>
  <c r="L42" i="7"/>
  <c r="K42" i="7"/>
  <c r="J42" i="7"/>
  <c r="I42" i="7"/>
  <c r="H42" i="7"/>
  <c r="G42" i="7"/>
  <c r="F42" i="7"/>
  <c r="E42" i="7"/>
  <c r="O41" i="7"/>
  <c r="N41" i="7"/>
  <c r="M41" i="7"/>
  <c r="L41" i="7"/>
  <c r="K41" i="7"/>
  <c r="J41" i="7"/>
  <c r="I41" i="7"/>
  <c r="H41" i="7"/>
  <c r="G41" i="7"/>
  <c r="F41" i="7"/>
  <c r="E41" i="7"/>
  <c r="O40" i="7"/>
  <c r="N40" i="7"/>
  <c r="M40" i="7"/>
  <c r="L40" i="7"/>
  <c r="K40" i="7"/>
  <c r="J40" i="7"/>
  <c r="I40" i="7"/>
  <c r="H40" i="7"/>
  <c r="G40" i="7"/>
  <c r="F40" i="7"/>
  <c r="E40" i="7"/>
  <c r="O39" i="7"/>
  <c r="N39" i="7"/>
  <c r="M39" i="7"/>
  <c r="L39" i="7"/>
  <c r="K39" i="7"/>
  <c r="J39" i="7"/>
  <c r="I39" i="7"/>
  <c r="H39" i="7"/>
  <c r="G39" i="7"/>
  <c r="F39" i="7"/>
  <c r="E39" i="7"/>
  <c r="O38" i="7"/>
  <c r="O82" i="7" s="1"/>
  <c r="N38" i="7"/>
  <c r="N82" i="7" s="1"/>
  <c r="M38" i="7"/>
  <c r="L38" i="7"/>
  <c r="L82" i="7" s="1"/>
  <c r="K38" i="7"/>
  <c r="J38" i="7"/>
  <c r="H38" i="7"/>
  <c r="G38" i="7"/>
  <c r="E38" i="7"/>
  <c r="O35" i="7"/>
  <c r="N35" i="7"/>
  <c r="M35" i="7"/>
  <c r="L35" i="7"/>
  <c r="K35" i="7"/>
  <c r="J35" i="7"/>
  <c r="I35" i="7"/>
  <c r="H35" i="7"/>
  <c r="G35" i="7"/>
  <c r="F35" i="7"/>
  <c r="E35" i="7"/>
  <c r="O34" i="7"/>
  <c r="N34" i="7"/>
  <c r="M34" i="7"/>
  <c r="L34" i="7"/>
  <c r="K34" i="7"/>
  <c r="J34" i="7"/>
  <c r="I34" i="7"/>
  <c r="H34" i="7"/>
  <c r="G34" i="7"/>
  <c r="F34" i="7"/>
  <c r="E34" i="7"/>
  <c r="O33" i="7"/>
  <c r="N33" i="7"/>
  <c r="M33" i="7"/>
  <c r="L33" i="7"/>
  <c r="K33" i="7"/>
  <c r="J33" i="7"/>
  <c r="I33" i="7"/>
  <c r="H33" i="7"/>
  <c r="G33" i="7"/>
  <c r="F33" i="7"/>
  <c r="E33" i="7"/>
  <c r="P33" i="7" s="1"/>
  <c r="O32" i="7"/>
  <c r="N32" i="7"/>
  <c r="M32" i="7"/>
  <c r="L32" i="7"/>
  <c r="K32" i="7"/>
  <c r="J32" i="7"/>
  <c r="I32" i="7"/>
  <c r="H32" i="7"/>
  <c r="G32" i="7"/>
  <c r="F32" i="7"/>
  <c r="E32" i="7"/>
  <c r="O31" i="7"/>
  <c r="N31" i="7"/>
  <c r="M31" i="7"/>
  <c r="L31" i="7"/>
  <c r="K31" i="7"/>
  <c r="J31" i="7"/>
  <c r="I31" i="7"/>
  <c r="H31" i="7"/>
  <c r="G31" i="7"/>
  <c r="F31" i="7"/>
  <c r="E31" i="7"/>
  <c r="O30" i="7"/>
  <c r="N30" i="7"/>
  <c r="M30" i="7"/>
  <c r="L30" i="7"/>
  <c r="K30" i="7"/>
  <c r="J30" i="7"/>
  <c r="I30" i="7"/>
  <c r="H30" i="7"/>
  <c r="G30" i="7"/>
  <c r="F30" i="7"/>
  <c r="E30" i="7"/>
  <c r="O29" i="7"/>
  <c r="N29" i="7"/>
  <c r="M29" i="7"/>
  <c r="L29" i="7"/>
  <c r="K29" i="7"/>
  <c r="J29" i="7"/>
  <c r="I29" i="7"/>
  <c r="H29" i="7"/>
  <c r="G29" i="7"/>
  <c r="F29" i="7"/>
  <c r="E29" i="7"/>
  <c r="O28" i="7"/>
  <c r="N28" i="7"/>
  <c r="M28" i="7"/>
  <c r="L28" i="7"/>
  <c r="K28" i="7"/>
  <c r="J28" i="7"/>
  <c r="I28" i="7"/>
  <c r="H28" i="7"/>
  <c r="G28" i="7"/>
  <c r="F28" i="7"/>
  <c r="E28" i="7"/>
  <c r="O27" i="7"/>
  <c r="N27" i="7"/>
  <c r="M27" i="7"/>
  <c r="L27" i="7"/>
  <c r="K27" i="7"/>
  <c r="J27" i="7"/>
  <c r="I27" i="7"/>
  <c r="H27" i="7"/>
  <c r="G27" i="7"/>
  <c r="F27" i="7"/>
  <c r="E27" i="7"/>
  <c r="O26" i="7"/>
  <c r="N26" i="7"/>
  <c r="M26" i="7"/>
  <c r="L26" i="7"/>
  <c r="K26" i="7"/>
  <c r="J26" i="7"/>
  <c r="I26" i="7"/>
  <c r="H26" i="7"/>
  <c r="G26" i="7"/>
  <c r="F26" i="7"/>
  <c r="E26" i="7"/>
  <c r="O25" i="7"/>
  <c r="N25" i="7"/>
  <c r="M25" i="7"/>
  <c r="L25" i="7"/>
  <c r="K25" i="7"/>
  <c r="J25" i="7"/>
  <c r="I25" i="7"/>
  <c r="H25" i="7"/>
  <c r="G25" i="7"/>
  <c r="F25" i="7"/>
  <c r="E25" i="7"/>
  <c r="P25" i="7" s="1"/>
  <c r="O24" i="7"/>
  <c r="N24" i="7"/>
  <c r="M24" i="7"/>
  <c r="L24" i="7"/>
  <c r="K24" i="7"/>
  <c r="J24" i="7"/>
  <c r="I24" i="7"/>
  <c r="H24" i="7"/>
  <c r="G24" i="7"/>
  <c r="F24" i="7"/>
  <c r="E24" i="7"/>
  <c r="O23" i="7"/>
  <c r="N23" i="7"/>
  <c r="M23" i="7"/>
  <c r="L23" i="7"/>
  <c r="K23" i="7"/>
  <c r="J23" i="7"/>
  <c r="I23" i="7"/>
  <c r="H23" i="7"/>
  <c r="G23" i="7"/>
  <c r="F23" i="7"/>
  <c r="E23" i="7"/>
  <c r="O22" i="7"/>
  <c r="N22" i="7"/>
  <c r="M22" i="7"/>
  <c r="L22" i="7"/>
  <c r="K22" i="7"/>
  <c r="J22" i="7"/>
  <c r="I22" i="7"/>
  <c r="H22" i="7"/>
  <c r="G22" i="7"/>
  <c r="F22" i="7"/>
  <c r="E22" i="7"/>
  <c r="O21" i="7"/>
  <c r="N21" i="7"/>
  <c r="M21" i="7"/>
  <c r="L21" i="7"/>
  <c r="K21" i="7"/>
  <c r="J21" i="7"/>
  <c r="I21" i="7"/>
  <c r="H21" i="7"/>
  <c r="G21" i="7"/>
  <c r="F21" i="7"/>
  <c r="E21" i="7"/>
  <c r="O20" i="7"/>
  <c r="N20" i="7"/>
  <c r="M20" i="7"/>
  <c r="L20" i="7"/>
  <c r="K20" i="7"/>
  <c r="J20" i="7"/>
  <c r="I20" i="7"/>
  <c r="H20" i="7"/>
  <c r="G20" i="7"/>
  <c r="F20" i="7"/>
  <c r="E20" i="7"/>
  <c r="O19" i="7"/>
  <c r="N19" i="7"/>
  <c r="M19" i="7"/>
  <c r="L19" i="7"/>
  <c r="K19" i="7"/>
  <c r="J19" i="7"/>
  <c r="I19" i="7"/>
  <c r="H19" i="7"/>
  <c r="G19" i="7"/>
  <c r="F19" i="7"/>
  <c r="E19" i="7"/>
  <c r="O18" i="7"/>
  <c r="N18" i="7"/>
  <c r="M18" i="7"/>
  <c r="L18" i="7"/>
  <c r="K18" i="7"/>
  <c r="J18" i="7"/>
  <c r="I18" i="7"/>
  <c r="H18" i="7"/>
  <c r="G18" i="7"/>
  <c r="F18" i="7"/>
  <c r="E18" i="7"/>
  <c r="O17" i="7"/>
  <c r="N17" i="7"/>
  <c r="M17" i="7"/>
  <c r="L17" i="7"/>
  <c r="K17" i="7"/>
  <c r="J17" i="7"/>
  <c r="I17" i="7"/>
  <c r="H17" i="7"/>
  <c r="G17" i="7"/>
  <c r="F17" i="7"/>
  <c r="E17" i="7"/>
  <c r="O16" i="7"/>
  <c r="N16" i="7"/>
  <c r="M16" i="7"/>
  <c r="L16" i="7"/>
  <c r="K16" i="7"/>
  <c r="J16" i="7"/>
  <c r="I16" i="7"/>
  <c r="H16" i="7"/>
  <c r="G16" i="7"/>
  <c r="F16" i="7"/>
  <c r="E16" i="7"/>
  <c r="O15" i="7"/>
  <c r="N15" i="7"/>
  <c r="M15" i="7"/>
  <c r="L15" i="7"/>
  <c r="K15" i="7"/>
  <c r="J15" i="7"/>
  <c r="I15" i="7"/>
  <c r="H15" i="7"/>
  <c r="G15" i="7"/>
  <c r="F15" i="7"/>
  <c r="E15" i="7"/>
  <c r="O14" i="7"/>
  <c r="N14" i="7"/>
  <c r="M14" i="7"/>
  <c r="L14" i="7"/>
  <c r="K14" i="7"/>
  <c r="J14" i="7"/>
  <c r="I14" i="7"/>
  <c r="H14" i="7"/>
  <c r="G14" i="7"/>
  <c r="F14" i="7"/>
  <c r="E14" i="7"/>
  <c r="O13" i="7"/>
  <c r="N13" i="7"/>
  <c r="M13" i="7"/>
  <c r="L13" i="7"/>
  <c r="K13" i="7"/>
  <c r="J13" i="7"/>
  <c r="I13" i="7"/>
  <c r="H13" i="7"/>
  <c r="G13" i="7"/>
  <c r="F13" i="7"/>
  <c r="E13" i="7"/>
  <c r="O12" i="7"/>
  <c r="N12" i="7"/>
  <c r="M12" i="7"/>
  <c r="L12" i="7"/>
  <c r="K12" i="7"/>
  <c r="J12" i="7"/>
  <c r="I12" i="7"/>
  <c r="H12" i="7"/>
  <c r="G12" i="7"/>
  <c r="F12" i="7"/>
  <c r="E12" i="7"/>
  <c r="O11" i="7"/>
  <c r="N11" i="7"/>
  <c r="M11" i="7"/>
  <c r="L11" i="7"/>
  <c r="K11" i="7"/>
  <c r="J11" i="7"/>
  <c r="I11" i="7"/>
  <c r="H11" i="7"/>
  <c r="G11" i="7"/>
  <c r="F11" i="7"/>
  <c r="E11" i="7"/>
  <c r="O10" i="7"/>
  <c r="N10" i="7"/>
  <c r="M10" i="7"/>
  <c r="L10" i="7"/>
  <c r="K10" i="7"/>
  <c r="J10" i="7"/>
  <c r="I10" i="7"/>
  <c r="H10" i="7"/>
  <c r="G10" i="7"/>
  <c r="F10" i="7"/>
  <c r="E10" i="7"/>
  <c r="O9" i="7"/>
  <c r="N9" i="7"/>
  <c r="M9" i="7"/>
  <c r="L9" i="7"/>
  <c r="K9" i="7"/>
  <c r="J9" i="7"/>
  <c r="I9" i="7"/>
  <c r="H9" i="7"/>
  <c r="G9" i="7"/>
  <c r="F9" i="7"/>
  <c r="E9" i="7"/>
  <c r="O8" i="7"/>
  <c r="N8" i="7"/>
  <c r="M8" i="7"/>
  <c r="L8" i="7"/>
  <c r="K8" i="7"/>
  <c r="J8" i="7"/>
  <c r="I8" i="7"/>
  <c r="H8" i="7"/>
  <c r="G8" i="7"/>
  <c r="F8" i="7"/>
  <c r="E8" i="7"/>
  <c r="O7" i="7"/>
  <c r="N7" i="7"/>
  <c r="M7" i="7"/>
  <c r="L7" i="7"/>
  <c r="K7" i="7"/>
  <c r="J7" i="7"/>
  <c r="I7" i="7"/>
  <c r="H7" i="7"/>
  <c r="G7" i="7"/>
  <c r="F7" i="7"/>
  <c r="E7" i="7"/>
  <c r="O6" i="7"/>
  <c r="N6" i="7"/>
  <c r="N36" i="7" s="1"/>
  <c r="M6" i="7"/>
  <c r="L6" i="7"/>
  <c r="K6" i="7"/>
  <c r="J6" i="7"/>
  <c r="I6" i="7"/>
  <c r="H6" i="7"/>
  <c r="G6" i="7"/>
  <c r="F6" i="7"/>
  <c r="F36" i="7" s="1"/>
  <c r="E6" i="7"/>
  <c r="P46" i="6"/>
  <c r="O46" i="6"/>
  <c r="M46" i="6"/>
  <c r="L46" i="6"/>
  <c r="K46" i="6"/>
  <c r="J46" i="6"/>
  <c r="I46" i="6"/>
  <c r="H46" i="6"/>
  <c r="G46" i="6"/>
  <c r="F46" i="6"/>
  <c r="P45" i="6"/>
  <c r="O45" i="6"/>
  <c r="N45" i="6"/>
  <c r="M45" i="6"/>
  <c r="L45" i="6"/>
  <c r="K45" i="6"/>
  <c r="J45" i="6"/>
  <c r="I45" i="6"/>
  <c r="H45" i="6"/>
  <c r="G45" i="6"/>
  <c r="F45" i="6"/>
  <c r="P44" i="6"/>
  <c r="O44" i="6"/>
  <c r="N44" i="6"/>
  <c r="M44" i="6"/>
  <c r="L44" i="6"/>
  <c r="K44" i="6"/>
  <c r="J44" i="6"/>
  <c r="I44" i="6"/>
  <c r="H44" i="6"/>
  <c r="G44" i="6"/>
  <c r="F44" i="6"/>
  <c r="P43" i="6"/>
  <c r="O43" i="6"/>
  <c r="N43" i="6"/>
  <c r="M43" i="6"/>
  <c r="L43" i="6"/>
  <c r="K43" i="6"/>
  <c r="J43" i="6"/>
  <c r="I43" i="6"/>
  <c r="H43" i="6"/>
  <c r="G43" i="6"/>
  <c r="F43" i="6"/>
  <c r="P39" i="6"/>
  <c r="O39" i="6"/>
  <c r="N39" i="6"/>
  <c r="M39" i="6"/>
  <c r="L39" i="6"/>
  <c r="K39" i="6"/>
  <c r="J39" i="6"/>
  <c r="I39" i="6"/>
  <c r="H39" i="6"/>
  <c r="G39" i="6"/>
  <c r="F39" i="6"/>
  <c r="P38" i="6"/>
  <c r="O38" i="6"/>
  <c r="N38" i="6"/>
  <c r="M38" i="6"/>
  <c r="L38" i="6"/>
  <c r="K38" i="6"/>
  <c r="J38" i="6"/>
  <c r="I38" i="6"/>
  <c r="H38" i="6"/>
  <c r="G38" i="6"/>
  <c r="F38" i="6"/>
  <c r="P37" i="6"/>
  <c r="O37" i="6"/>
  <c r="N37" i="6"/>
  <c r="M37" i="6"/>
  <c r="L37" i="6"/>
  <c r="K37" i="6"/>
  <c r="J37" i="6"/>
  <c r="I37" i="6"/>
  <c r="H37" i="6"/>
  <c r="G37" i="6"/>
  <c r="F37" i="6"/>
  <c r="P36" i="6"/>
  <c r="O36" i="6"/>
  <c r="N36" i="6"/>
  <c r="M36" i="6"/>
  <c r="L36" i="6"/>
  <c r="K36" i="6"/>
  <c r="J36" i="6"/>
  <c r="I36" i="6"/>
  <c r="H36" i="6"/>
  <c r="G36" i="6"/>
  <c r="F36" i="6"/>
  <c r="P35" i="6"/>
  <c r="O35" i="6"/>
  <c r="N35" i="6"/>
  <c r="M35" i="6"/>
  <c r="L35" i="6"/>
  <c r="K35" i="6"/>
  <c r="J35" i="6"/>
  <c r="I35" i="6"/>
  <c r="H35" i="6"/>
  <c r="G35" i="6"/>
  <c r="F35" i="6"/>
  <c r="P34" i="6"/>
  <c r="O34" i="6"/>
  <c r="N34" i="6"/>
  <c r="M34" i="6"/>
  <c r="L34" i="6"/>
  <c r="K34" i="6"/>
  <c r="J34" i="6"/>
  <c r="I34" i="6"/>
  <c r="H34" i="6"/>
  <c r="G34" i="6"/>
  <c r="F34" i="6"/>
  <c r="P33" i="6"/>
  <c r="O33" i="6"/>
  <c r="N33" i="6"/>
  <c r="M33" i="6"/>
  <c r="L33" i="6"/>
  <c r="K33" i="6"/>
  <c r="J33" i="6"/>
  <c r="I33" i="6"/>
  <c r="H33" i="6"/>
  <c r="G33" i="6"/>
  <c r="F33" i="6"/>
  <c r="P32" i="6"/>
  <c r="O32" i="6"/>
  <c r="N32" i="6"/>
  <c r="M32" i="6"/>
  <c r="L32" i="6"/>
  <c r="K32" i="6"/>
  <c r="J32" i="6"/>
  <c r="I32" i="6"/>
  <c r="H32" i="6"/>
  <c r="G32" i="6"/>
  <c r="F32" i="6"/>
  <c r="P31" i="6"/>
  <c r="O31" i="6"/>
  <c r="N31" i="6"/>
  <c r="M31" i="6"/>
  <c r="L31" i="6"/>
  <c r="K31" i="6"/>
  <c r="J31" i="6"/>
  <c r="I31" i="6"/>
  <c r="H31" i="6"/>
  <c r="G31" i="6"/>
  <c r="F31" i="6"/>
  <c r="P30" i="6"/>
  <c r="O30" i="6"/>
  <c r="N30" i="6"/>
  <c r="M30" i="6"/>
  <c r="L30" i="6"/>
  <c r="K30" i="6"/>
  <c r="J30" i="6"/>
  <c r="I30" i="6"/>
  <c r="H30" i="6"/>
  <c r="G30" i="6"/>
  <c r="F30" i="6"/>
  <c r="P29" i="6"/>
  <c r="O29" i="6"/>
  <c r="N29" i="6"/>
  <c r="M29" i="6"/>
  <c r="L29" i="6"/>
  <c r="K29" i="6"/>
  <c r="J29" i="6"/>
  <c r="I29" i="6"/>
  <c r="H29" i="6"/>
  <c r="G29" i="6"/>
  <c r="F29" i="6"/>
  <c r="P28" i="6"/>
  <c r="O28" i="6"/>
  <c r="N28" i="6"/>
  <c r="M28" i="6"/>
  <c r="L28" i="6"/>
  <c r="K28" i="6"/>
  <c r="J28" i="6"/>
  <c r="I28" i="6"/>
  <c r="H28" i="6"/>
  <c r="G28" i="6"/>
  <c r="F28" i="6"/>
  <c r="P27" i="6"/>
  <c r="O27" i="6"/>
  <c r="N27" i="6"/>
  <c r="M27" i="6"/>
  <c r="L27" i="6"/>
  <c r="K27" i="6"/>
  <c r="J27" i="6"/>
  <c r="I27" i="6"/>
  <c r="H27" i="6"/>
  <c r="G27" i="6"/>
  <c r="F27" i="6"/>
  <c r="P26" i="6"/>
  <c r="O26" i="6"/>
  <c r="N26" i="6"/>
  <c r="M26" i="6"/>
  <c r="L26" i="6"/>
  <c r="K26" i="6"/>
  <c r="J26" i="6"/>
  <c r="I26" i="6"/>
  <c r="H26" i="6"/>
  <c r="G26" i="6"/>
  <c r="F26" i="6"/>
  <c r="P25" i="6"/>
  <c r="O25" i="6"/>
  <c r="N25" i="6"/>
  <c r="M25" i="6"/>
  <c r="L25" i="6"/>
  <c r="K25" i="6"/>
  <c r="J25" i="6"/>
  <c r="I25" i="6"/>
  <c r="H25" i="6"/>
  <c r="G25" i="6"/>
  <c r="F25" i="6"/>
  <c r="P24" i="6"/>
  <c r="O24" i="6"/>
  <c r="N24" i="6"/>
  <c r="M24" i="6"/>
  <c r="L24" i="6"/>
  <c r="K24" i="6"/>
  <c r="J24" i="6"/>
  <c r="I24" i="6"/>
  <c r="H24" i="6"/>
  <c r="G24" i="6"/>
  <c r="F24" i="6"/>
  <c r="P23" i="6"/>
  <c r="O23" i="6"/>
  <c r="N23" i="6"/>
  <c r="M23" i="6"/>
  <c r="L23" i="6"/>
  <c r="K23" i="6"/>
  <c r="J23" i="6"/>
  <c r="I23" i="6"/>
  <c r="H23" i="6"/>
  <c r="G23" i="6"/>
  <c r="F23" i="6"/>
  <c r="P22" i="6"/>
  <c r="O22" i="6"/>
  <c r="N22" i="6"/>
  <c r="M22" i="6"/>
  <c r="L22" i="6"/>
  <c r="K22" i="6"/>
  <c r="J22" i="6"/>
  <c r="I22" i="6"/>
  <c r="H22" i="6"/>
  <c r="G22" i="6"/>
  <c r="F22" i="6"/>
  <c r="P21" i="6"/>
  <c r="O21" i="6"/>
  <c r="N21" i="6"/>
  <c r="M21" i="6"/>
  <c r="L21" i="6"/>
  <c r="K21" i="6"/>
  <c r="J21" i="6"/>
  <c r="I21" i="6"/>
  <c r="H21" i="6"/>
  <c r="G21" i="6"/>
  <c r="F21" i="6"/>
  <c r="P20" i="6"/>
  <c r="O20" i="6"/>
  <c r="N20" i="6"/>
  <c r="M20" i="6"/>
  <c r="L20" i="6"/>
  <c r="K20" i="6"/>
  <c r="J20" i="6"/>
  <c r="I20" i="6"/>
  <c r="H20" i="6"/>
  <c r="G20" i="6"/>
  <c r="F20" i="6"/>
  <c r="P19" i="6"/>
  <c r="O19" i="6"/>
  <c r="N19" i="6"/>
  <c r="M19" i="6"/>
  <c r="L19" i="6"/>
  <c r="K19" i="6"/>
  <c r="J19" i="6"/>
  <c r="I19" i="6"/>
  <c r="H19" i="6"/>
  <c r="G19" i="6"/>
  <c r="F19" i="6"/>
  <c r="P18" i="6"/>
  <c r="O18" i="6"/>
  <c r="N18" i="6"/>
  <c r="M18" i="6"/>
  <c r="L18" i="6"/>
  <c r="K18" i="6"/>
  <c r="J18" i="6"/>
  <c r="I18" i="6"/>
  <c r="H18" i="6"/>
  <c r="G18" i="6"/>
  <c r="F18" i="6"/>
  <c r="P17" i="6"/>
  <c r="O17" i="6"/>
  <c r="N17" i="6"/>
  <c r="M17" i="6"/>
  <c r="L17" i="6"/>
  <c r="K17" i="6"/>
  <c r="J17" i="6"/>
  <c r="I17" i="6"/>
  <c r="H17" i="6"/>
  <c r="G17" i="6"/>
  <c r="F17" i="6"/>
  <c r="P16" i="6"/>
  <c r="O16" i="6"/>
  <c r="N16" i="6"/>
  <c r="M16" i="6"/>
  <c r="L16" i="6"/>
  <c r="K16" i="6"/>
  <c r="J16" i="6"/>
  <c r="I16" i="6"/>
  <c r="H16" i="6"/>
  <c r="G16" i="6"/>
  <c r="F16" i="6"/>
  <c r="P15" i="6"/>
  <c r="O15" i="6"/>
  <c r="N15" i="6"/>
  <c r="M15" i="6"/>
  <c r="L15" i="6"/>
  <c r="K15" i="6"/>
  <c r="J15" i="6"/>
  <c r="I15" i="6"/>
  <c r="H15" i="6"/>
  <c r="G15" i="6"/>
  <c r="F15" i="6"/>
  <c r="P14" i="6"/>
  <c r="O14" i="6"/>
  <c r="N14" i="6"/>
  <c r="M14" i="6"/>
  <c r="L14" i="6"/>
  <c r="K14" i="6"/>
  <c r="J14" i="6"/>
  <c r="I14" i="6"/>
  <c r="H14" i="6"/>
  <c r="G14" i="6"/>
  <c r="F14" i="6"/>
  <c r="P13" i="6"/>
  <c r="O13" i="6"/>
  <c r="N13" i="6"/>
  <c r="M13" i="6"/>
  <c r="L13" i="6"/>
  <c r="K13" i="6"/>
  <c r="J13" i="6"/>
  <c r="I13" i="6"/>
  <c r="H13" i="6"/>
  <c r="G13" i="6"/>
  <c r="F13" i="6"/>
  <c r="P12" i="6"/>
  <c r="O12" i="6"/>
  <c r="N12" i="6"/>
  <c r="M12" i="6"/>
  <c r="L12" i="6"/>
  <c r="K12" i="6"/>
  <c r="J12" i="6"/>
  <c r="I12" i="6"/>
  <c r="H12" i="6"/>
  <c r="G12" i="6"/>
  <c r="F12" i="6"/>
  <c r="P11" i="6"/>
  <c r="O11" i="6"/>
  <c r="N11" i="6"/>
  <c r="M11" i="6"/>
  <c r="L11" i="6"/>
  <c r="K11" i="6"/>
  <c r="J11" i="6"/>
  <c r="I11" i="6"/>
  <c r="H11" i="6"/>
  <c r="G11" i="6"/>
  <c r="F11" i="6"/>
  <c r="P10" i="6"/>
  <c r="O10" i="6"/>
  <c r="N10" i="6"/>
  <c r="M10" i="6"/>
  <c r="L10" i="6"/>
  <c r="K10" i="6"/>
  <c r="J10" i="6"/>
  <c r="I10" i="6"/>
  <c r="H10" i="6"/>
  <c r="G10" i="6"/>
  <c r="F10" i="6"/>
  <c r="P9" i="6"/>
  <c r="O9" i="6"/>
  <c r="N9" i="6"/>
  <c r="M9" i="6"/>
  <c r="L9" i="6"/>
  <c r="K9" i="6"/>
  <c r="J9" i="6"/>
  <c r="I9" i="6"/>
  <c r="H9" i="6"/>
  <c r="G9" i="6"/>
  <c r="F9" i="6"/>
  <c r="P8" i="6"/>
  <c r="O8" i="6"/>
  <c r="N8" i="6"/>
  <c r="M8" i="6"/>
  <c r="L8" i="6"/>
  <c r="K8" i="6"/>
  <c r="J8" i="6"/>
  <c r="I8" i="6"/>
  <c r="H8" i="6"/>
  <c r="G8" i="6"/>
  <c r="F8" i="6"/>
  <c r="P7" i="6"/>
  <c r="O7" i="6"/>
  <c r="N7" i="6"/>
  <c r="M7" i="6"/>
  <c r="L7" i="6"/>
  <c r="K7" i="6"/>
  <c r="J7" i="6"/>
  <c r="I7" i="6"/>
  <c r="H7" i="6"/>
  <c r="G7" i="6"/>
  <c r="F7" i="6"/>
  <c r="P6" i="6"/>
  <c r="O6" i="6"/>
  <c r="N6" i="6"/>
  <c r="M6" i="6"/>
  <c r="L6" i="6"/>
  <c r="K6" i="6"/>
  <c r="J6" i="6"/>
  <c r="I6" i="6"/>
  <c r="H6" i="6"/>
  <c r="G6" i="6"/>
  <c r="F6" i="6"/>
  <c r="E99" i="5"/>
  <c r="O98" i="5"/>
  <c r="O99" i="5" s="1"/>
  <c r="N98" i="5"/>
  <c r="N99" i="5" s="1"/>
  <c r="M98" i="5"/>
  <c r="M99" i="5" s="1"/>
  <c r="L98" i="5"/>
  <c r="L99" i="5" s="1"/>
  <c r="K98" i="5"/>
  <c r="K99" i="5" s="1"/>
  <c r="J98" i="5"/>
  <c r="J99" i="5" s="1"/>
  <c r="I98" i="5"/>
  <c r="I99" i="5" s="1"/>
  <c r="H98" i="5"/>
  <c r="H99" i="5" s="1"/>
  <c r="G98" i="5"/>
  <c r="G99" i="5" s="1"/>
  <c r="F98" i="5"/>
  <c r="F99" i="5" s="1"/>
  <c r="E98" i="5"/>
  <c r="O95" i="5"/>
  <c r="N95" i="5"/>
  <c r="M95" i="5"/>
  <c r="L95" i="5"/>
  <c r="K95" i="5"/>
  <c r="J95" i="5"/>
  <c r="I95" i="5"/>
  <c r="H95" i="5"/>
  <c r="G95" i="5"/>
  <c r="F95" i="5"/>
  <c r="E95" i="5"/>
  <c r="O94" i="5"/>
  <c r="N94" i="5"/>
  <c r="M94" i="5"/>
  <c r="L94" i="5"/>
  <c r="K94" i="5"/>
  <c r="J94" i="5"/>
  <c r="I94" i="5"/>
  <c r="H94" i="5"/>
  <c r="G94" i="5"/>
  <c r="F94" i="5"/>
  <c r="E94" i="5"/>
  <c r="P94" i="5" s="1"/>
  <c r="O93" i="5"/>
  <c r="N93" i="5"/>
  <c r="M93" i="5"/>
  <c r="L93" i="5"/>
  <c r="K93" i="5"/>
  <c r="J93" i="5"/>
  <c r="I93" i="5"/>
  <c r="H93" i="5"/>
  <c r="G93" i="5"/>
  <c r="F93" i="5"/>
  <c r="E93" i="5"/>
  <c r="O92" i="5"/>
  <c r="N92" i="5"/>
  <c r="M92" i="5"/>
  <c r="L92" i="5"/>
  <c r="K92" i="5"/>
  <c r="J92" i="5"/>
  <c r="I92" i="5"/>
  <c r="H92" i="5"/>
  <c r="G92" i="5"/>
  <c r="F92" i="5"/>
  <c r="E92" i="5"/>
  <c r="O91" i="5"/>
  <c r="N91" i="5"/>
  <c r="M91" i="5"/>
  <c r="L91" i="5"/>
  <c r="K91" i="5"/>
  <c r="J91" i="5"/>
  <c r="I91" i="5"/>
  <c r="H91" i="5"/>
  <c r="G91" i="5"/>
  <c r="F91" i="5"/>
  <c r="E91" i="5"/>
  <c r="O90" i="5"/>
  <c r="N90" i="5"/>
  <c r="M90" i="5"/>
  <c r="L90" i="5"/>
  <c r="K90" i="5"/>
  <c r="J90" i="5"/>
  <c r="I90" i="5"/>
  <c r="H90" i="5"/>
  <c r="G90" i="5"/>
  <c r="F90" i="5"/>
  <c r="E90" i="5"/>
  <c r="O89" i="5"/>
  <c r="N89" i="5"/>
  <c r="M89" i="5"/>
  <c r="L89" i="5"/>
  <c r="K89" i="5"/>
  <c r="J89" i="5"/>
  <c r="I89" i="5"/>
  <c r="H89" i="5"/>
  <c r="G89" i="5"/>
  <c r="F89" i="5"/>
  <c r="E89" i="5"/>
  <c r="O88" i="5"/>
  <c r="N88" i="5"/>
  <c r="M88" i="5"/>
  <c r="L88" i="5"/>
  <c r="K88" i="5"/>
  <c r="J88" i="5"/>
  <c r="I88" i="5"/>
  <c r="H88" i="5"/>
  <c r="G88" i="5"/>
  <c r="F88" i="5"/>
  <c r="E88" i="5"/>
  <c r="O87" i="5"/>
  <c r="N87" i="5"/>
  <c r="M87" i="5"/>
  <c r="L87" i="5"/>
  <c r="K87" i="5"/>
  <c r="J87" i="5"/>
  <c r="J96" i="5" s="1"/>
  <c r="I87" i="5"/>
  <c r="H87" i="5"/>
  <c r="G87" i="5"/>
  <c r="F87" i="5"/>
  <c r="E87" i="5"/>
  <c r="J85" i="5"/>
  <c r="E85" i="5"/>
  <c r="O84" i="5"/>
  <c r="O85" i="5" s="1"/>
  <c r="N84" i="5"/>
  <c r="N85" i="5" s="1"/>
  <c r="M84" i="5"/>
  <c r="M85" i="5" s="1"/>
  <c r="L84" i="5"/>
  <c r="L85" i="5" s="1"/>
  <c r="K84" i="5"/>
  <c r="K85" i="5" s="1"/>
  <c r="J84" i="5"/>
  <c r="I84" i="5"/>
  <c r="I85" i="5" s="1"/>
  <c r="H84" i="5"/>
  <c r="H85" i="5" s="1"/>
  <c r="G84" i="5"/>
  <c r="G85" i="5" s="1"/>
  <c r="F84" i="5"/>
  <c r="F85" i="5" s="1"/>
  <c r="E84" i="5"/>
  <c r="O81" i="5"/>
  <c r="N81" i="5"/>
  <c r="M81" i="5"/>
  <c r="L81" i="5"/>
  <c r="K81" i="5"/>
  <c r="J81" i="5"/>
  <c r="I81" i="5"/>
  <c r="H81" i="5"/>
  <c r="G81" i="5"/>
  <c r="F81" i="5"/>
  <c r="E81" i="5"/>
  <c r="O80" i="5"/>
  <c r="N80" i="5"/>
  <c r="M80" i="5"/>
  <c r="L80" i="5"/>
  <c r="K80" i="5"/>
  <c r="J80" i="5"/>
  <c r="I80" i="5"/>
  <c r="H80" i="5"/>
  <c r="G80" i="5"/>
  <c r="F80" i="5"/>
  <c r="E80" i="5"/>
  <c r="O79" i="5"/>
  <c r="N79" i="5"/>
  <c r="M79" i="5"/>
  <c r="L79" i="5"/>
  <c r="K79" i="5"/>
  <c r="J79" i="5"/>
  <c r="I79" i="5"/>
  <c r="H79" i="5"/>
  <c r="G79" i="5"/>
  <c r="F79" i="5"/>
  <c r="E79" i="5"/>
  <c r="O78" i="5"/>
  <c r="N78" i="5"/>
  <c r="M78" i="5"/>
  <c r="L78" i="5"/>
  <c r="K78" i="5"/>
  <c r="J78" i="5"/>
  <c r="I78" i="5"/>
  <c r="H78" i="5"/>
  <c r="G78" i="5"/>
  <c r="F78" i="5"/>
  <c r="E78" i="5"/>
  <c r="O77" i="5"/>
  <c r="N77" i="5"/>
  <c r="M77" i="5"/>
  <c r="L77" i="5"/>
  <c r="K77" i="5"/>
  <c r="J77" i="5"/>
  <c r="I77" i="5"/>
  <c r="H77" i="5"/>
  <c r="G77" i="5"/>
  <c r="F77" i="5"/>
  <c r="E77" i="5"/>
  <c r="O76" i="5"/>
  <c r="N76" i="5"/>
  <c r="M76" i="5"/>
  <c r="L76" i="5"/>
  <c r="K76" i="5"/>
  <c r="J76" i="5"/>
  <c r="I76" i="5"/>
  <c r="H76" i="5"/>
  <c r="G76" i="5"/>
  <c r="F76" i="5"/>
  <c r="E76" i="5"/>
  <c r="O75" i="5"/>
  <c r="N75" i="5"/>
  <c r="M75" i="5"/>
  <c r="L75" i="5"/>
  <c r="K75" i="5"/>
  <c r="J75" i="5"/>
  <c r="I75" i="5"/>
  <c r="H75" i="5"/>
  <c r="G75" i="5"/>
  <c r="F75" i="5"/>
  <c r="E75" i="5"/>
  <c r="O74" i="5"/>
  <c r="N74" i="5"/>
  <c r="M74" i="5"/>
  <c r="L74" i="5"/>
  <c r="K74" i="5"/>
  <c r="J74" i="5"/>
  <c r="I74" i="5"/>
  <c r="H74" i="5"/>
  <c r="G74" i="5"/>
  <c r="F74" i="5"/>
  <c r="E74" i="5"/>
  <c r="O73" i="5"/>
  <c r="N73" i="5"/>
  <c r="M73" i="5"/>
  <c r="L73" i="5"/>
  <c r="K73" i="5"/>
  <c r="J73" i="5"/>
  <c r="I73" i="5"/>
  <c r="H73" i="5"/>
  <c r="G73" i="5"/>
  <c r="F73" i="5"/>
  <c r="E73" i="5"/>
  <c r="O72" i="5"/>
  <c r="N72" i="5"/>
  <c r="M72" i="5"/>
  <c r="L72" i="5"/>
  <c r="K72" i="5"/>
  <c r="J72" i="5"/>
  <c r="I72" i="5"/>
  <c r="H72" i="5"/>
  <c r="G72" i="5"/>
  <c r="F72" i="5"/>
  <c r="E72" i="5"/>
  <c r="O71" i="5"/>
  <c r="N71" i="5"/>
  <c r="M71" i="5"/>
  <c r="L71" i="5"/>
  <c r="K71" i="5"/>
  <c r="J71" i="5"/>
  <c r="I71" i="5"/>
  <c r="H71" i="5"/>
  <c r="G71" i="5"/>
  <c r="F71" i="5"/>
  <c r="E71" i="5"/>
  <c r="O70" i="5"/>
  <c r="N70" i="5"/>
  <c r="M70" i="5"/>
  <c r="L70" i="5"/>
  <c r="K70" i="5"/>
  <c r="J70" i="5"/>
  <c r="I70" i="5"/>
  <c r="H70" i="5"/>
  <c r="G70" i="5"/>
  <c r="F70" i="5"/>
  <c r="E70" i="5"/>
  <c r="P70" i="5" s="1"/>
  <c r="O69" i="5"/>
  <c r="N69" i="5"/>
  <c r="M69" i="5"/>
  <c r="L69" i="5"/>
  <c r="K69" i="5"/>
  <c r="J69" i="5"/>
  <c r="I69" i="5"/>
  <c r="H69" i="5"/>
  <c r="G69" i="5"/>
  <c r="F69" i="5"/>
  <c r="E69" i="5"/>
  <c r="O68" i="5"/>
  <c r="N68" i="5"/>
  <c r="M68" i="5"/>
  <c r="L68" i="5"/>
  <c r="K68" i="5"/>
  <c r="J68" i="5"/>
  <c r="I68" i="5"/>
  <c r="H68" i="5"/>
  <c r="G68" i="5"/>
  <c r="F68" i="5"/>
  <c r="E68" i="5"/>
  <c r="O67" i="5"/>
  <c r="N67" i="5"/>
  <c r="M67" i="5"/>
  <c r="L67" i="5"/>
  <c r="K67" i="5"/>
  <c r="J67" i="5"/>
  <c r="I67" i="5"/>
  <c r="H67" i="5"/>
  <c r="G67" i="5"/>
  <c r="F67" i="5"/>
  <c r="E67" i="5"/>
  <c r="O66" i="5"/>
  <c r="N66" i="5"/>
  <c r="M66" i="5"/>
  <c r="L66" i="5"/>
  <c r="K66" i="5"/>
  <c r="J66" i="5"/>
  <c r="I66" i="5"/>
  <c r="H66" i="5"/>
  <c r="G66" i="5"/>
  <c r="F66" i="5"/>
  <c r="E66" i="5"/>
  <c r="O65" i="5"/>
  <c r="N65" i="5"/>
  <c r="M65" i="5"/>
  <c r="L65" i="5"/>
  <c r="K65" i="5"/>
  <c r="J65" i="5"/>
  <c r="I65" i="5"/>
  <c r="H65" i="5"/>
  <c r="G65" i="5"/>
  <c r="F65" i="5"/>
  <c r="E65" i="5"/>
  <c r="O64" i="5"/>
  <c r="N64" i="5"/>
  <c r="M64" i="5"/>
  <c r="L64" i="5"/>
  <c r="K64" i="5"/>
  <c r="J64" i="5"/>
  <c r="I64" i="5"/>
  <c r="H64" i="5"/>
  <c r="G64" i="5"/>
  <c r="F64" i="5"/>
  <c r="E64" i="5"/>
  <c r="O63" i="5"/>
  <c r="N63" i="5"/>
  <c r="M63" i="5"/>
  <c r="L63" i="5"/>
  <c r="K63" i="5"/>
  <c r="J63" i="5"/>
  <c r="I63" i="5"/>
  <c r="H63" i="5"/>
  <c r="G63" i="5"/>
  <c r="F63" i="5"/>
  <c r="E63" i="5"/>
  <c r="O62" i="5"/>
  <c r="N62" i="5"/>
  <c r="M62" i="5"/>
  <c r="L62" i="5"/>
  <c r="K62" i="5"/>
  <c r="J62" i="5"/>
  <c r="I62" i="5"/>
  <c r="H62" i="5"/>
  <c r="G62" i="5"/>
  <c r="F62" i="5"/>
  <c r="E62" i="5"/>
  <c r="P62" i="5" s="1"/>
  <c r="O61" i="5"/>
  <c r="N61" i="5"/>
  <c r="M61" i="5"/>
  <c r="L61" i="5"/>
  <c r="K61" i="5"/>
  <c r="J61" i="5"/>
  <c r="I61" i="5"/>
  <c r="H61" i="5"/>
  <c r="G61" i="5"/>
  <c r="F61" i="5"/>
  <c r="E61" i="5"/>
  <c r="O60" i="5"/>
  <c r="N60" i="5"/>
  <c r="M60" i="5"/>
  <c r="L60" i="5"/>
  <c r="K60" i="5"/>
  <c r="J60" i="5"/>
  <c r="I60" i="5"/>
  <c r="H60" i="5"/>
  <c r="G60" i="5"/>
  <c r="F60" i="5"/>
  <c r="E60" i="5"/>
  <c r="O59" i="5"/>
  <c r="N59" i="5"/>
  <c r="M59" i="5"/>
  <c r="L59" i="5"/>
  <c r="K59" i="5"/>
  <c r="J59" i="5"/>
  <c r="I59" i="5"/>
  <c r="H59" i="5"/>
  <c r="G59" i="5"/>
  <c r="F59" i="5"/>
  <c r="E59" i="5"/>
  <c r="O58" i="5"/>
  <c r="N58" i="5"/>
  <c r="M58" i="5"/>
  <c r="L58" i="5"/>
  <c r="K58" i="5"/>
  <c r="J58" i="5"/>
  <c r="I58" i="5"/>
  <c r="H58" i="5"/>
  <c r="G58" i="5"/>
  <c r="F58" i="5"/>
  <c r="E58" i="5"/>
  <c r="O57" i="5"/>
  <c r="N57" i="5"/>
  <c r="M57" i="5"/>
  <c r="L57" i="5"/>
  <c r="K57" i="5"/>
  <c r="J57" i="5"/>
  <c r="I57" i="5"/>
  <c r="H57" i="5"/>
  <c r="G57" i="5"/>
  <c r="F57" i="5"/>
  <c r="E57" i="5"/>
  <c r="O56" i="5"/>
  <c r="N56" i="5"/>
  <c r="M56" i="5"/>
  <c r="L56" i="5"/>
  <c r="K56" i="5"/>
  <c r="J56" i="5"/>
  <c r="I56" i="5"/>
  <c r="H56" i="5"/>
  <c r="G56" i="5"/>
  <c r="F56" i="5"/>
  <c r="E56" i="5"/>
  <c r="O55" i="5"/>
  <c r="N55" i="5"/>
  <c r="M55" i="5"/>
  <c r="L55" i="5"/>
  <c r="K55" i="5"/>
  <c r="J55" i="5"/>
  <c r="I55" i="5"/>
  <c r="H55" i="5"/>
  <c r="G55" i="5"/>
  <c r="F55" i="5"/>
  <c r="E55" i="5"/>
  <c r="O54" i="5"/>
  <c r="N54" i="5"/>
  <c r="M54" i="5"/>
  <c r="L54" i="5"/>
  <c r="K54" i="5"/>
  <c r="J54" i="5"/>
  <c r="I54" i="5"/>
  <c r="H54" i="5"/>
  <c r="G54" i="5"/>
  <c r="F54" i="5"/>
  <c r="E54" i="5"/>
  <c r="P54" i="5" s="1"/>
  <c r="O53" i="5"/>
  <c r="N53" i="5"/>
  <c r="M53" i="5"/>
  <c r="L53" i="5"/>
  <c r="K53" i="5"/>
  <c r="J53" i="5"/>
  <c r="I53" i="5"/>
  <c r="H53" i="5"/>
  <c r="G53" i="5"/>
  <c r="F53" i="5"/>
  <c r="E53" i="5"/>
  <c r="O52" i="5"/>
  <c r="N52" i="5"/>
  <c r="M52" i="5"/>
  <c r="L52" i="5"/>
  <c r="K52" i="5"/>
  <c r="J52" i="5"/>
  <c r="I52" i="5"/>
  <c r="H52" i="5"/>
  <c r="G52" i="5"/>
  <c r="F52" i="5"/>
  <c r="E52" i="5"/>
  <c r="O51" i="5"/>
  <c r="N51" i="5"/>
  <c r="M51" i="5"/>
  <c r="L51" i="5"/>
  <c r="K51" i="5"/>
  <c r="J51" i="5"/>
  <c r="I51" i="5"/>
  <c r="H51" i="5"/>
  <c r="G51" i="5"/>
  <c r="F51" i="5"/>
  <c r="E51" i="5"/>
  <c r="O50" i="5"/>
  <c r="N50" i="5"/>
  <c r="M50" i="5"/>
  <c r="L50" i="5"/>
  <c r="K50" i="5"/>
  <c r="J50" i="5"/>
  <c r="I50" i="5"/>
  <c r="H50" i="5"/>
  <c r="G50" i="5"/>
  <c r="F50" i="5"/>
  <c r="E50" i="5"/>
  <c r="O49" i="5"/>
  <c r="N49" i="5"/>
  <c r="M49" i="5"/>
  <c r="L49" i="5"/>
  <c r="K49" i="5"/>
  <c r="J49" i="5"/>
  <c r="I49" i="5"/>
  <c r="H49" i="5"/>
  <c r="G49" i="5"/>
  <c r="F49" i="5"/>
  <c r="E49" i="5"/>
  <c r="O48" i="5"/>
  <c r="N48" i="5"/>
  <c r="M48" i="5"/>
  <c r="L48" i="5"/>
  <c r="K48" i="5"/>
  <c r="J48" i="5"/>
  <c r="I48" i="5"/>
  <c r="H48" i="5"/>
  <c r="G48" i="5"/>
  <c r="F48" i="5"/>
  <c r="E48" i="5"/>
  <c r="O47" i="5"/>
  <c r="N47" i="5"/>
  <c r="M47" i="5"/>
  <c r="L47" i="5"/>
  <c r="K47" i="5"/>
  <c r="J47" i="5"/>
  <c r="I47" i="5"/>
  <c r="H47" i="5"/>
  <c r="G47" i="5"/>
  <c r="F47" i="5"/>
  <c r="E47" i="5"/>
  <c r="O46" i="5"/>
  <c r="N46" i="5"/>
  <c r="M46" i="5"/>
  <c r="L46" i="5"/>
  <c r="K46" i="5"/>
  <c r="J46" i="5"/>
  <c r="I46" i="5"/>
  <c r="H46" i="5"/>
  <c r="G46" i="5"/>
  <c r="F46" i="5"/>
  <c r="E46" i="5"/>
  <c r="P46" i="5" s="1"/>
  <c r="O45" i="5"/>
  <c r="N45" i="5"/>
  <c r="M45" i="5"/>
  <c r="L45" i="5"/>
  <c r="K45" i="5"/>
  <c r="J45" i="5"/>
  <c r="I45" i="5"/>
  <c r="H45" i="5"/>
  <c r="G45" i="5"/>
  <c r="F45" i="5"/>
  <c r="E45" i="5"/>
  <c r="O44" i="5"/>
  <c r="N44" i="5"/>
  <c r="M44" i="5"/>
  <c r="L44" i="5"/>
  <c r="K44" i="5"/>
  <c r="J44" i="5"/>
  <c r="I44" i="5"/>
  <c r="H44" i="5"/>
  <c r="G44" i="5"/>
  <c r="F44" i="5"/>
  <c r="E44" i="5"/>
  <c r="O43" i="5"/>
  <c r="N43" i="5"/>
  <c r="M43" i="5"/>
  <c r="L43" i="5"/>
  <c r="K43" i="5"/>
  <c r="J43" i="5"/>
  <c r="I43" i="5"/>
  <c r="H43" i="5"/>
  <c r="G43" i="5"/>
  <c r="F43" i="5"/>
  <c r="E43" i="5"/>
  <c r="O42" i="5"/>
  <c r="N42" i="5"/>
  <c r="M42" i="5"/>
  <c r="L42" i="5"/>
  <c r="K42" i="5"/>
  <c r="J42" i="5"/>
  <c r="I42" i="5"/>
  <c r="H42" i="5"/>
  <c r="G42" i="5"/>
  <c r="F42" i="5"/>
  <c r="E42" i="5"/>
  <c r="O41" i="5"/>
  <c r="N41" i="5"/>
  <c r="M41" i="5"/>
  <c r="L41" i="5"/>
  <c r="K41" i="5"/>
  <c r="J41" i="5"/>
  <c r="I41" i="5"/>
  <c r="H41" i="5"/>
  <c r="G41" i="5"/>
  <c r="F41" i="5"/>
  <c r="E41" i="5"/>
  <c r="O40" i="5"/>
  <c r="N40" i="5"/>
  <c r="M40" i="5"/>
  <c r="L40" i="5"/>
  <c r="K40" i="5"/>
  <c r="J40" i="5"/>
  <c r="I40" i="5"/>
  <c r="H40" i="5"/>
  <c r="G40" i="5"/>
  <c r="F40" i="5"/>
  <c r="E40" i="5"/>
  <c r="O39" i="5"/>
  <c r="N39" i="5"/>
  <c r="M39" i="5"/>
  <c r="L39" i="5"/>
  <c r="K39" i="5"/>
  <c r="J39" i="5"/>
  <c r="I39" i="5"/>
  <c r="H39" i="5"/>
  <c r="G39" i="5"/>
  <c r="F39" i="5"/>
  <c r="E39" i="5"/>
  <c r="O38" i="5"/>
  <c r="N38" i="5"/>
  <c r="M38" i="5"/>
  <c r="M82" i="5" s="1"/>
  <c r="L38" i="5"/>
  <c r="K38" i="5"/>
  <c r="J38" i="5"/>
  <c r="I38" i="5"/>
  <c r="H38" i="5"/>
  <c r="G38" i="5"/>
  <c r="F38" i="5"/>
  <c r="E38" i="5"/>
  <c r="P38" i="5" s="1"/>
  <c r="O35" i="5"/>
  <c r="N35" i="5"/>
  <c r="M35" i="5"/>
  <c r="L35" i="5"/>
  <c r="K35" i="5"/>
  <c r="J35" i="5"/>
  <c r="I35" i="5"/>
  <c r="H35" i="5"/>
  <c r="G35" i="5"/>
  <c r="F35" i="5"/>
  <c r="E35" i="5"/>
  <c r="O34" i="5"/>
  <c r="N34" i="5"/>
  <c r="M34" i="5"/>
  <c r="L34" i="5"/>
  <c r="K34" i="5"/>
  <c r="J34" i="5"/>
  <c r="I34" i="5"/>
  <c r="H34" i="5"/>
  <c r="G34" i="5"/>
  <c r="F34" i="5"/>
  <c r="E34" i="5"/>
  <c r="O33" i="5"/>
  <c r="N33" i="5"/>
  <c r="M33" i="5"/>
  <c r="L33" i="5"/>
  <c r="K33" i="5"/>
  <c r="J33" i="5"/>
  <c r="I33" i="5"/>
  <c r="H33" i="5"/>
  <c r="G33" i="5"/>
  <c r="F33" i="5"/>
  <c r="E33" i="5"/>
  <c r="O32" i="5"/>
  <c r="N32" i="5"/>
  <c r="M32" i="5"/>
  <c r="L32" i="5"/>
  <c r="K32" i="5"/>
  <c r="J32" i="5"/>
  <c r="I32" i="5"/>
  <c r="H32" i="5"/>
  <c r="G32" i="5"/>
  <c r="F32" i="5"/>
  <c r="E32" i="5"/>
  <c r="O31" i="5"/>
  <c r="N31" i="5"/>
  <c r="M31" i="5"/>
  <c r="L31" i="5"/>
  <c r="K31" i="5"/>
  <c r="J31" i="5"/>
  <c r="I31" i="5"/>
  <c r="H31" i="5"/>
  <c r="G31" i="5"/>
  <c r="F31" i="5"/>
  <c r="E31" i="5"/>
  <c r="O30" i="5"/>
  <c r="N30" i="5"/>
  <c r="M30" i="5"/>
  <c r="L30" i="5"/>
  <c r="K30" i="5"/>
  <c r="J30" i="5"/>
  <c r="I30" i="5"/>
  <c r="H30" i="5"/>
  <c r="G30" i="5"/>
  <c r="F30" i="5"/>
  <c r="E30" i="5"/>
  <c r="O29" i="5"/>
  <c r="N29" i="5"/>
  <c r="M29" i="5"/>
  <c r="L29" i="5"/>
  <c r="K29" i="5"/>
  <c r="J29" i="5"/>
  <c r="I29" i="5"/>
  <c r="H29" i="5"/>
  <c r="G29" i="5"/>
  <c r="F29" i="5"/>
  <c r="E29" i="5"/>
  <c r="O28" i="5"/>
  <c r="N28" i="5"/>
  <c r="M28" i="5"/>
  <c r="L28" i="5"/>
  <c r="K28" i="5"/>
  <c r="J28" i="5"/>
  <c r="I28" i="5"/>
  <c r="H28" i="5"/>
  <c r="G28" i="5"/>
  <c r="F28" i="5"/>
  <c r="E28" i="5"/>
  <c r="O27" i="5"/>
  <c r="N27" i="5"/>
  <c r="M27" i="5"/>
  <c r="L27" i="5"/>
  <c r="K27" i="5"/>
  <c r="J27" i="5"/>
  <c r="I27" i="5"/>
  <c r="H27" i="5"/>
  <c r="G27" i="5"/>
  <c r="F27" i="5"/>
  <c r="E27" i="5"/>
  <c r="O26" i="5"/>
  <c r="N26" i="5"/>
  <c r="M26" i="5"/>
  <c r="L26" i="5"/>
  <c r="K26" i="5"/>
  <c r="J26" i="5"/>
  <c r="I26" i="5"/>
  <c r="H26" i="5"/>
  <c r="G26" i="5"/>
  <c r="F26" i="5"/>
  <c r="E26" i="5"/>
  <c r="O25" i="5"/>
  <c r="N25" i="5"/>
  <c r="M25" i="5"/>
  <c r="L25" i="5"/>
  <c r="K25" i="5"/>
  <c r="J25" i="5"/>
  <c r="I25" i="5"/>
  <c r="H25" i="5"/>
  <c r="G25" i="5"/>
  <c r="F25" i="5"/>
  <c r="E25" i="5"/>
  <c r="O24" i="5"/>
  <c r="N24" i="5"/>
  <c r="M24" i="5"/>
  <c r="L24" i="5"/>
  <c r="K24" i="5"/>
  <c r="J24" i="5"/>
  <c r="I24" i="5"/>
  <c r="H24" i="5"/>
  <c r="G24" i="5"/>
  <c r="F24" i="5"/>
  <c r="E24" i="5"/>
  <c r="O23" i="5"/>
  <c r="N23" i="5"/>
  <c r="M23" i="5"/>
  <c r="L23" i="5"/>
  <c r="K23" i="5"/>
  <c r="J23" i="5"/>
  <c r="I23" i="5"/>
  <c r="H23" i="5"/>
  <c r="G23" i="5"/>
  <c r="F23" i="5"/>
  <c r="E23" i="5"/>
  <c r="O22" i="5"/>
  <c r="N22" i="5"/>
  <c r="M22" i="5"/>
  <c r="L22" i="5"/>
  <c r="K22" i="5"/>
  <c r="J22" i="5"/>
  <c r="I22" i="5"/>
  <c r="H22" i="5"/>
  <c r="G22" i="5"/>
  <c r="F22" i="5"/>
  <c r="E22" i="5"/>
  <c r="O21" i="5"/>
  <c r="N21" i="5"/>
  <c r="M21" i="5"/>
  <c r="L21" i="5"/>
  <c r="K21" i="5"/>
  <c r="J21" i="5"/>
  <c r="I21" i="5"/>
  <c r="H21" i="5"/>
  <c r="G21" i="5"/>
  <c r="F21" i="5"/>
  <c r="E21" i="5"/>
  <c r="O20" i="5"/>
  <c r="N20" i="5"/>
  <c r="M20" i="5"/>
  <c r="L20" i="5"/>
  <c r="K20" i="5"/>
  <c r="J20" i="5"/>
  <c r="I20" i="5"/>
  <c r="H20" i="5"/>
  <c r="G20" i="5"/>
  <c r="F20" i="5"/>
  <c r="E20" i="5"/>
  <c r="O19" i="5"/>
  <c r="N19" i="5"/>
  <c r="M19" i="5"/>
  <c r="L19" i="5"/>
  <c r="K19" i="5"/>
  <c r="J19" i="5"/>
  <c r="I19" i="5"/>
  <c r="H19" i="5"/>
  <c r="G19" i="5"/>
  <c r="F19" i="5"/>
  <c r="E19" i="5"/>
  <c r="O18" i="5"/>
  <c r="N18" i="5"/>
  <c r="M18" i="5"/>
  <c r="L18" i="5"/>
  <c r="K18" i="5"/>
  <c r="J18" i="5"/>
  <c r="I18" i="5"/>
  <c r="H18" i="5"/>
  <c r="G18" i="5"/>
  <c r="F18" i="5"/>
  <c r="E18" i="5"/>
  <c r="O17" i="5"/>
  <c r="N17" i="5"/>
  <c r="M17" i="5"/>
  <c r="L17" i="5"/>
  <c r="K17" i="5"/>
  <c r="J17" i="5"/>
  <c r="I17" i="5"/>
  <c r="H17" i="5"/>
  <c r="G17" i="5"/>
  <c r="F17" i="5"/>
  <c r="E17" i="5"/>
  <c r="O16" i="5"/>
  <c r="N16" i="5"/>
  <c r="M16" i="5"/>
  <c r="L16" i="5"/>
  <c r="K16" i="5"/>
  <c r="J16" i="5"/>
  <c r="I16" i="5"/>
  <c r="H16" i="5"/>
  <c r="G16" i="5"/>
  <c r="F16" i="5"/>
  <c r="E16" i="5"/>
  <c r="O15" i="5"/>
  <c r="N15" i="5"/>
  <c r="M15" i="5"/>
  <c r="L15" i="5"/>
  <c r="K15" i="5"/>
  <c r="J15" i="5"/>
  <c r="I15" i="5"/>
  <c r="H15" i="5"/>
  <c r="G15" i="5"/>
  <c r="F15" i="5"/>
  <c r="E15" i="5"/>
  <c r="O14" i="5"/>
  <c r="N14" i="5"/>
  <c r="M14" i="5"/>
  <c r="L14" i="5"/>
  <c r="K14" i="5"/>
  <c r="J14" i="5"/>
  <c r="I14" i="5"/>
  <c r="H14" i="5"/>
  <c r="G14" i="5"/>
  <c r="F14" i="5"/>
  <c r="E14" i="5"/>
  <c r="O13" i="5"/>
  <c r="N13" i="5"/>
  <c r="M13" i="5"/>
  <c r="L13" i="5"/>
  <c r="K13" i="5"/>
  <c r="J13" i="5"/>
  <c r="I13" i="5"/>
  <c r="H13" i="5"/>
  <c r="G13" i="5"/>
  <c r="F13" i="5"/>
  <c r="E13" i="5"/>
  <c r="O12" i="5"/>
  <c r="N12" i="5"/>
  <c r="M12" i="5"/>
  <c r="L12" i="5"/>
  <c r="K12" i="5"/>
  <c r="J12" i="5"/>
  <c r="I12" i="5"/>
  <c r="H12" i="5"/>
  <c r="G12" i="5"/>
  <c r="F12" i="5"/>
  <c r="E12" i="5"/>
  <c r="O11" i="5"/>
  <c r="N11" i="5"/>
  <c r="M11" i="5"/>
  <c r="L11" i="5"/>
  <c r="K11" i="5"/>
  <c r="J11" i="5"/>
  <c r="I11" i="5"/>
  <c r="H11" i="5"/>
  <c r="G11" i="5"/>
  <c r="F11" i="5"/>
  <c r="E11" i="5"/>
  <c r="O10" i="5"/>
  <c r="N10" i="5"/>
  <c r="M10" i="5"/>
  <c r="L10" i="5"/>
  <c r="K10" i="5"/>
  <c r="J10" i="5"/>
  <c r="I10" i="5"/>
  <c r="H10" i="5"/>
  <c r="G10" i="5"/>
  <c r="F10" i="5"/>
  <c r="E10" i="5"/>
  <c r="O9" i="5"/>
  <c r="N9" i="5"/>
  <c r="M9" i="5"/>
  <c r="L9" i="5"/>
  <c r="K9" i="5"/>
  <c r="J9" i="5"/>
  <c r="I9" i="5"/>
  <c r="H9" i="5"/>
  <c r="G9" i="5"/>
  <c r="F9" i="5"/>
  <c r="E9" i="5"/>
  <c r="O8" i="5"/>
  <c r="N8" i="5"/>
  <c r="M8" i="5"/>
  <c r="L8" i="5"/>
  <c r="K8" i="5"/>
  <c r="J8" i="5"/>
  <c r="I8" i="5"/>
  <c r="H8" i="5"/>
  <c r="G8" i="5"/>
  <c r="F8" i="5"/>
  <c r="E8" i="5"/>
  <c r="O7" i="5"/>
  <c r="N7" i="5"/>
  <c r="M7" i="5"/>
  <c r="L7" i="5"/>
  <c r="K7" i="5"/>
  <c r="J7" i="5"/>
  <c r="I7" i="5"/>
  <c r="I36" i="5" s="1"/>
  <c r="H7" i="5"/>
  <c r="G7" i="5"/>
  <c r="F7" i="5"/>
  <c r="E7" i="5"/>
  <c r="O6" i="5"/>
  <c r="N6" i="5"/>
  <c r="M6" i="5"/>
  <c r="L6" i="5"/>
  <c r="K6" i="5"/>
  <c r="J6" i="5"/>
  <c r="I6" i="5"/>
  <c r="H6" i="5"/>
  <c r="G6" i="5"/>
  <c r="F6" i="5"/>
  <c r="E6" i="5"/>
  <c r="D48" i="4"/>
  <c r="F47" i="4"/>
  <c r="E47" i="4"/>
  <c r="C47" i="4"/>
  <c r="B47" i="4"/>
  <c r="C45" i="4"/>
  <c r="B45" i="4"/>
  <c r="D45" i="4" s="1"/>
  <c r="D44" i="4"/>
  <c r="D43" i="4"/>
  <c r="D42" i="4"/>
  <c r="D41" i="4"/>
  <c r="D40" i="4"/>
  <c r="E35" i="4"/>
  <c r="D35" i="4"/>
  <c r="B35" i="4"/>
  <c r="E33" i="4"/>
  <c r="D33" i="4"/>
  <c r="C33" i="4"/>
  <c r="F43" i="4" s="1"/>
  <c r="B33" i="4"/>
  <c r="E32" i="4"/>
  <c r="D32" i="4"/>
  <c r="C32" i="4"/>
  <c r="F42" i="4" s="1"/>
  <c r="B32" i="4"/>
  <c r="F32" i="4" s="1"/>
  <c r="G42" i="4" s="1"/>
  <c r="E31" i="4"/>
  <c r="K13" i="4"/>
  <c r="H13" i="4"/>
  <c r="G13" i="4"/>
  <c r="F13" i="4"/>
  <c r="E13" i="4"/>
  <c r="C13" i="4"/>
  <c r="K12" i="4"/>
  <c r="H12" i="4"/>
  <c r="C12" i="4"/>
  <c r="B12" i="4"/>
  <c r="J10" i="4"/>
  <c r="B10" i="4"/>
  <c r="L9" i="4"/>
  <c r="J9" i="4"/>
  <c r="I9" i="4"/>
  <c r="G9" i="4"/>
  <c r="F9" i="4"/>
  <c r="D9" i="4"/>
  <c r="B9" i="4"/>
  <c r="K8" i="4"/>
  <c r="E8" i="4"/>
  <c r="C8" i="4"/>
  <c r="B8" i="4"/>
  <c r="L7" i="4"/>
  <c r="K7" i="4"/>
  <c r="C7" i="4"/>
  <c r="I6" i="4"/>
  <c r="G6" i="4"/>
  <c r="I49" i="12" l="1"/>
  <c r="E9" i="4" s="1"/>
  <c r="Q47" i="12"/>
  <c r="H47" i="8"/>
  <c r="P47" i="8"/>
  <c r="I49" i="15"/>
  <c r="E12" i="4" s="1"/>
  <c r="G40" i="6"/>
  <c r="F40" i="8"/>
  <c r="N40" i="8"/>
  <c r="Q21" i="8"/>
  <c r="Q37" i="8"/>
  <c r="K49" i="15"/>
  <c r="G12" i="4" s="1"/>
  <c r="I40" i="6"/>
  <c r="Q7" i="6"/>
  <c r="Q23" i="6"/>
  <c r="Q31" i="6"/>
  <c r="Q39" i="6"/>
  <c r="K47" i="6"/>
  <c r="O40" i="8"/>
  <c r="L47" i="6"/>
  <c r="I47" i="20"/>
  <c r="Q47" i="20"/>
  <c r="Q47" i="22"/>
  <c r="G36" i="5"/>
  <c r="O36" i="5"/>
  <c r="O101" i="5" s="1"/>
  <c r="L17" i="4" s="1"/>
  <c r="P11" i="5"/>
  <c r="P12" i="5"/>
  <c r="P19" i="5"/>
  <c r="P22" i="5"/>
  <c r="P27" i="5"/>
  <c r="P30" i="5"/>
  <c r="L82" i="5"/>
  <c r="F33" i="4"/>
  <c r="G43" i="4" s="1"/>
  <c r="F101" i="7"/>
  <c r="C21" i="4" s="1"/>
  <c r="L36" i="5"/>
  <c r="E36" i="5"/>
  <c r="M36" i="5"/>
  <c r="M101" i="5" s="1"/>
  <c r="J17" i="4" s="1"/>
  <c r="P13" i="5"/>
  <c r="P14" i="5"/>
  <c r="P21" i="5"/>
  <c r="P24" i="5"/>
  <c r="P29" i="5"/>
  <c r="J82" i="5"/>
  <c r="P45" i="5"/>
  <c r="P53" i="5"/>
  <c r="P61" i="5"/>
  <c r="P69" i="5"/>
  <c r="P77" i="5"/>
  <c r="G40" i="8"/>
  <c r="O40" i="6"/>
  <c r="P33" i="5"/>
  <c r="K82" i="5"/>
  <c r="P40" i="5"/>
  <c r="P48" i="5"/>
  <c r="P56" i="5"/>
  <c r="P64" i="5"/>
  <c r="P72" i="5"/>
  <c r="P80" i="5"/>
  <c r="P88" i="5"/>
  <c r="Q12" i="6"/>
  <c r="Q20" i="6"/>
  <c r="Q28" i="6"/>
  <c r="Q36" i="6"/>
  <c r="P6" i="7"/>
  <c r="M36" i="7"/>
  <c r="M101" i="7" s="1"/>
  <c r="J21" i="4" s="1"/>
  <c r="P14" i="7"/>
  <c r="P22" i="7"/>
  <c r="P30" i="7"/>
  <c r="M82" i="7"/>
  <c r="P72" i="7"/>
  <c r="P88" i="7"/>
  <c r="P91" i="7"/>
  <c r="Q7" i="8"/>
  <c r="Q23" i="8"/>
  <c r="Q31" i="8"/>
  <c r="N47" i="8"/>
  <c r="N49" i="8" s="1"/>
  <c r="J22" i="4" s="1"/>
  <c r="K101" i="9"/>
  <c r="H6" i="4" s="1"/>
  <c r="M49" i="11"/>
  <c r="I8" i="4" s="1"/>
  <c r="G49" i="12"/>
  <c r="C9" i="4" s="1"/>
  <c r="O49" i="12"/>
  <c r="K9" i="4" s="1"/>
  <c r="P96" i="14"/>
  <c r="E34" i="4" s="1"/>
  <c r="G101" i="14"/>
  <c r="D11" i="4" s="1"/>
  <c r="O101" i="14"/>
  <c r="L11" i="4" s="1"/>
  <c r="K101" i="14"/>
  <c r="H11" i="4" s="1"/>
  <c r="Q47" i="16"/>
  <c r="E36" i="17"/>
  <c r="M36" i="17"/>
  <c r="L36" i="17"/>
  <c r="F82" i="17"/>
  <c r="N82" i="17"/>
  <c r="K96" i="17"/>
  <c r="N96" i="17"/>
  <c r="J101" i="18"/>
  <c r="M40" i="20"/>
  <c r="Q10" i="20"/>
  <c r="Q18" i="20"/>
  <c r="Q31" i="20"/>
  <c r="Q39" i="20"/>
  <c r="N49" i="21"/>
  <c r="P80" i="7"/>
  <c r="L96" i="7"/>
  <c r="Q13" i="8"/>
  <c r="Q29" i="8"/>
  <c r="P82" i="10"/>
  <c r="C31" i="4" s="1"/>
  <c r="F41" i="4" s="1"/>
  <c r="P36" i="14"/>
  <c r="H101" i="14"/>
  <c r="E11" i="4" s="1"/>
  <c r="F40" i="20"/>
  <c r="N40" i="20"/>
  <c r="N49" i="20" s="1"/>
  <c r="J26" i="4" s="1"/>
  <c r="Q13" i="20"/>
  <c r="Q21" i="20"/>
  <c r="Q26" i="20"/>
  <c r="Q34" i="20"/>
  <c r="Q40" i="21"/>
  <c r="Q49" i="21" s="1"/>
  <c r="E101" i="18"/>
  <c r="M101" i="18"/>
  <c r="I101" i="18"/>
  <c r="G40" i="20"/>
  <c r="O40" i="20"/>
  <c r="Q8" i="20"/>
  <c r="Q16" i="20"/>
  <c r="Q24" i="20"/>
  <c r="Q29" i="20"/>
  <c r="Q37" i="20"/>
  <c r="D47" i="4"/>
  <c r="P9" i="5"/>
  <c r="P10" i="5"/>
  <c r="P17" i="5"/>
  <c r="P18" i="5"/>
  <c r="P20" i="5"/>
  <c r="P25" i="5"/>
  <c r="P28" i="5"/>
  <c r="F82" i="5"/>
  <c r="N82" i="5"/>
  <c r="K40" i="6"/>
  <c r="M47" i="6"/>
  <c r="H36" i="7"/>
  <c r="P7" i="7"/>
  <c r="P15" i="7"/>
  <c r="P23" i="7"/>
  <c r="P31" i="7"/>
  <c r="P78" i="7"/>
  <c r="P81" i="7"/>
  <c r="F96" i="7"/>
  <c r="N96" i="7"/>
  <c r="N101" i="7" s="1"/>
  <c r="K21" i="4" s="1"/>
  <c r="K96" i="7"/>
  <c r="Q16" i="8"/>
  <c r="Q19" i="8"/>
  <c r="Q32" i="8"/>
  <c r="Q35" i="8"/>
  <c r="P40" i="8"/>
  <c r="I47" i="8"/>
  <c r="H101" i="10"/>
  <c r="E7" i="4" s="1"/>
  <c r="H49" i="11"/>
  <c r="D8" i="4" s="1"/>
  <c r="P49" i="11"/>
  <c r="L8" i="4" s="1"/>
  <c r="I101" i="14"/>
  <c r="F11" i="4" s="1"/>
  <c r="H49" i="15"/>
  <c r="D12" i="4" s="1"/>
  <c r="P49" i="15"/>
  <c r="L12" i="4" s="1"/>
  <c r="F49" i="16"/>
  <c r="B13" i="4" s="1"/>
  <c r="N49" i="16"/>
  <c r="J13" i="4" s="1"/>
  <c r="I82" i="17"/>
  <c r="F101" i="18"/>
  <c r="N101" i="18"/>
  <c r="P36" i="19"/>
  <c r="P91" i="17"/>
  <c r="H101" i="19"/>
  <c r="P98" i="17"/>
  <c r="P99" i="17" s="1"/>
  <c r="L101" i="19"/>
  <c r="H40" i="20"/>
  <c r="H49" i="20" s="1"/>
  <c r="D26" i="4" s="1"/>
  <c r="P40" i="20"/>
  <c r="P49" i="20" s="1"/>
  <c r="L26" i="4" s="1"/>
  <c r="Q11" i="20"/>
  <c r="Q19" i="20"/>
  <c r="Q32" i="20"/>
  <c r="F35" i="4"/>
  <c r="J36" i="5"/>
  <c r="J101" i="5" s="1"/>
  <c r="G17" i="4" s="1"/>
  <c r="L40" i="6"/>
  <c r="Q8" i="6"/>
  <c r="Q16" i="6"/>
  <c r="Q24" i="6"/>
  <c r="Q32" i="6"/>
  <c r="N47" i="6"/>
  <c r="I36" i="7"/>
  <c r="H82" i="7"/>
  <c r="F82" i="7"/>
  <c r="G96" i="7"/>
  <c r="O96" i="7"/>
  <c r="P92" i="7"/>
  <c r="P95" i="7"/>
  <c r="Q11" i="8"/>
  <c r="Q27" i="8"/>
  <c r="J47" i="8"/>
  <c r="G101" i="9"/>
  <c r="D6" i="4" s="1"/>
  <c r="O101" i="9"/>
  <c r="L6" i="4" s="1"/>
  <c r="Q47" i="11"/>
  <c r="J101" i="14"/>
  <c r="G11" i="4" s="1"/>
  <c r="Q40" i="15"/>
  <c r="I36" i="17"/>
  <c r="J82" i="17"/>
  <c r="K101" i="18"/>
  <c r="P82" i="19"/>
  <c r="P92" i="17"/>
  <c r="P96" i="17" s="1"/>
  <c r="I101" i="19"/>
  <c r="I40" i="20"/>
  <c r="Q14" i="20"/>
  <c r="Q22" i="20"/>
  <c r="Q27" i="20"/>
  <c r="Q35" i="20"/>
  <c r="E43" i="4"/>
  <c r="G47" i="4"/>
  <c r="P7" i="5"/>
  <c r="P8" i="5"/>
  <c r="P15" i="5"/>
  <c r="P16" i="5"/>
  <c r="P23" i="5"/>
  <c r="P26" i="5"/>
  <c r="P31" i="5"/>
  <c r="H82" i="5"/>
  <c r="P47" i="5"/>
  <c r="P55" i="5"/>
  <c r="P63" i="5"/>
  <c r="P71" i="5"/>
  <c r="P79" i="5"/>
  <c r="M40" i="6"/>
  <c r="G47" i="6"/>
  <c r="G49" i="6" s="1"/>
  <c r="C18" i="4" s="1"/>
  <c r="O47" i="6"/>
  <c r="Q46" i="6"/>
  <c r="J36" i="7"/>
  <c r="P21" i="7"/>
  <c r="P29" i="7"/>
  <c r="J82" i="7"/>
  <c r="P76" i="7"/>
  <c r="P79" i="7"/>
  <c r="H96" i="7"/>
  <c r="Q9" i="8"/>
  <c r="Q14" i="8"/>
  <c r="Q17" i="8"/>
  <c r="Q25" i="8"/>
  <c r="Q30" i="8"/>
  <c r="Q33" i="8"/>
  <c r="K47" i="8"/>
  <c r="J49" i="11"/>
  <c r="F8" i="4" s="1"/>
  <c r="L49" i="12"/>
  <c r="H9" i="4" s="1"/>
  <c r="I101" i="13"/>
  <c r="F10" i="4" s="1"/>
  <c r="J49" i="15"/>
  <c r="F12" i="4" s="1"/>
  <c r="H49" i="16"/>
  <c r="D13" i="4" s="1"/>
  <c r="P49" i="16"/>
  <c r="L13" i="4" s="1"/>
  <c r="J36" i="17"/>
  <c r="G101" i="18"/>
  <c r="O101" i="18"/>
  <c r="P39" i="17"/>
  <c r="P82" i="17" s="1"/>
  <c r="P47" i="17"/>
  <c r="P55" i="17"/>
  <c r="P63" i="17"/>
  <c r="P71" i="17"/>
  <c r="P79" i="17"/>
  <c r="J40" i="20"/>
  <c r="J49" i="20" s="1"/>
  <c r="F26" i="4" s="1"/>
  <c r="Q9" i="20"/>
  <c r="Q17" i="20"/>
  <c r="Q30" i="20"/>
  <c r="Q38" i="20"/>
  <c r="K47" i="20"/>
  <c r="I49" i="21"/>
  <c r="Q40" i="22"/>
  <c r="I82" i="5"/>
  <c r="P39" i="5"/>
  <c r="P42" i="5"/>
  <c r="P50" i="5"/>
  <c r="P58" i="5"/>
  <c r="P66" i="5"/>
  <c r="P74" i="5"/>
  <c r="F96" i="5"/>
  <c r="N96" i="5"/>
  <c r="K96" i="5"/>
  <c r="N40" i="6"/>
  <c r="H47" i="6"/>
  <c r="P47" i="6"/>
  <c r="J47" i="6"/>
  <c r="K36" i="7"/>
  <c r="P24" i="7"/>
  <c r="P32" i="7"/>
  <c r="P39" i="7"/>
  <c r="P40" i="7"/>
  <c r="P47" i="7"/>
  <c r="P48" i="7"/>
  <c r="P55" i="7"/>
  <c r="P56" i="7"/>
  <c r="P63" i="7"/>
  <c r="P64" i="7"/>
  <c r="P71" i="7"/>
  <c r="P74" i="7"/>
  <c r="I96" i="7"/>
  <c r="P90" i="7"/>
  <c r="J40" i="8"/>
  <c r="J49" i="8" s="1"/>
  <c r="F22" i="4" s="1"/>
  <c r="L47" i="8"/>
  <c r="Q45" i="8"/>
  <c r="I101" i="9"/>
  <c r="F6" i="4" s="1"/>
  <c r="K101" i="10"/>
  <c r="H7" i="4" s="1"/>
  <c r="L101" i="10"/>
  <c r="I7" i="4" s="1"/>
  <c r="J101" i="13"/>
  <c r="G10" i="4" s="1"/>
  <c r="L101" i="14"/>
  <c r="I11" i="4" s="1"/>
  <c r="K36" i="17"/>
  <c r="L82" i="17"/>
  <c r="I96" i="17"/>
  <c r="H101" i="18"/>
  <c r="K40" i="20"/>
  <c r="K49" i="20" s="1"/>
  <c r="G26" i="4" s="1"/>
  <c r="Q12" i="20"/>
  <c r="Q20" i="20"/>
  <c r="Q33" i="20"/>
  <c r="L47" i="20"/>
  <c r="I47" i="6"/>
  <c r="I49" i="6" s="1"/>
  <c r="E18" i="4" s="1"/>
  <c r="L36" i="7"/>
  <c r="L101" i="7" s="1"/>
  <c r="I21" i="4" s="1"/>
  <c r="P11" i="7"/>
  <c r="P19" i="7"/>
  <c r="P27" i="7"/>
  <c r="P35" i="7"/>
  <c r="I82" i="7"/>
  <c r="P77" i="7"/>
  <c r="J96" i="7"/>
  <c r="P93" i="7"/>
  <c r="K40" i="8"/>
  <c r="K49" i="8" s="1"/>
  <c r="G22" i="4" s="1"/>
  <c r="Q12" i="8"/>
  <c r="Q15" i="8"/>
  <c r="Q28" i="8"/>
  <c r="M47" i="8"/>
  <c r="F101" i="9"/>
  <c r="C6" i="4" s="1"/>
  <c r="N101" i="9"/>
  <c r="K6" i="4" s="1"/>
  <c r="E101" i="10"/>
  <c r="B7" i="4" s="1"/>
  <c r="M101" i="10"/>
  <c r="J7" i="4" s="1"/>
  <c r="I101" i="10"/>
  <c r="F7" i="4" s="1"/>
  <c r="Q40" i="11"/>
  <c r="Q49" i="11" s="1"/>
  <c r="M8" i="4" s="1"/>
  <c r="P96" i="13"/>
  <c r="D34" i="4" s="1"/>
  <c r="L101" i="13"/>
  <c r="I10" i="4" s="1"/>
  <c r="I14" i="4" s="1"/>
  <c r="H101" i="13"/>
  <c r="E10" i="4" s="1"/>
  <c r="E101" i="14"/>
  <c r="B11" i="4" s="1"/>
  <c r="M101" i="14"/>
  <c r="J11" i="4" s="1"/>
  <c r="O36" i="17"/>
  <c r="E82" i="17"/>
  <c r="M82" i="17"/>
  <c r="E96" i="17"/>
  <c r="P10" i="17"/>
  <c r="P36" i="17" s="1"/>
  <c r="P18" i="17"/>
  <c r="P26" i="17"/>
  <c r="L49" i="20"/>
  <c r="H26" i="4" s="1"/>
  <c r="M47" i="20"/>
  <c r="I49" i="20"/>
  <c r="E26" i="4" s="1"/>
  <c r="O96" i="17"/>
  <c r="L96" i="17"/>
  <c r="H96" i="17"/>
  <c r="P96" i="18"/>
  <c r="G96" i="17"/>
  <c r="E101" i="17"/>
  <c r="B25" i="4" s="1"/>
  <c r="O96" i="5"/>
  <c r="M96" i="5"/>
  <c r="H14" i="4"/>
  <c r="H96" i="5"/>
  <c r="G96" i="5"/>
  <c r="P93" i="5"/>
  <c r="P96" i="9"/>
  <c r="B34" i="4" s="1"/>
  <c r="L96" i="5"/>
  <c r="L101" i="5" s="1"/>
  <c r="I17" i="4" s="1"/>
  <c r="P78" i="5"/>
  <c r="H36" i="5"/>
  <c r="P6" i="5"/>
  <c r="E82" i="5"/>
  <c r="E101" i="5" s="1"/>
  <c r="B17" i="4" s="1"/>
  <c r="P89" i="5"/>
  <c r="P98" i="5"/>
  <c r="P99" i="5" s="1"/>
  <c r="Q11" i="6"/>
  <c r="Q19" i="6"/>
  <c r="Q35" i="6"/>
  <c r="Q45" i="6"/>
  <c r="P10" i="7"/>
  <c r="P18" i="7"/>
  <c r="P26" i="7"/>
  <c r="P34" i="7"/>
  <c r="F49" i="20"/>
  <c r="B26" i="4" s="1"/>
  <c r="P92" i="5"/>
  <c r="Q6" i="6"/>
  <c r="Q14" i="6"/>
  <c r="Q22" i="6"/>
  <c r="Q27" i="6"/>
  <c r="Q30" i="6"/>
  <c r="Q38" i="6"/>
  <c r="P13" i="7"/>
  <c r="P41" i="7"/>
  <c r="P42" i="7"/>
  <c r="P49" i="7"/>
  <c r="P50" i="7"/>
  <c r="P57" i="7"/>
  <c r="P58" i="7"/>
  <c r="P65" i="7"/>
  <c r="P66" i="7"/>
  <c r="P73" i="7"/>
  <c r="J101" i="17"/>
  <c r="G25" i="4" s="1"/>
  <c r="G27" i="4" s="1"/>
  <c r="P87" i="5"/>
  <c r="Q9" i="6"/>
  <c r="Q17" i="6"/>
  <c r="Q43" i="6"/>
  <c r="P8" i="7"/>
  <c r="P16" i="7"/>
  <c r="P95" i="5"/>
  <c r="Q33" i="6"/>
  <c r="K36" i="5"/>
  <c r="K101" i="5" s="1"/>
  <c r="H17" i="4" s="1"/>
  <c r="P34" i="5"/>
  <c r="P43" i="5"/>
  <c r="P51" i="5"/>
  <c r="P59" i="5"/>
  <c r="P67" i="5"/>
  <c r="P75" i="5"/>
  <c r="P84" i="5"/>
  <c r="P85" i="5" s="1"/>
  <c r="P90" i="5"/>
  <c r="H40" i="6"/>
  <c r="P40" i="6"/>
  <c r="Q25" i="6"/>
  <c r="K82" i="7"/>
  <c r="K101" i="7" s="1"/>
  <c r="H21" i="4" s="1"/>
  <c r="H23" i="4" s="1"/>
  <c r="E42" i="4"/>
  <c r="P32" i="5"/>
  <c r="P41" i="5"/>
  <c r="P49" i="5"/>
  <c r="P57" i="5"/>
  <c r="P65" i="5"/>
  <c r="P73" i="5"/>
  <c r="P81" i="5"/>
  <c r="E96" i="5"/>
  <c r="J40" i="6"/>
  <c r="Q10" i="6"/>
  <c r="Q15" i="6"/>
  <c r="Q18" i="6"/>
  <c r="Q26" i="6"/>
  <c r="Q34" i="6"/>
  <c r="Q44" i="6"/>
  <c r="P9" i="7"/>
  <c r="P17" i="7"/>
  <c r="P45" i="7"/>
  <c r="P46" i="7"/>
  <c r="P53" i="7"/>
  <c r="P54" i="7"/>
  <c r="P61" i="7"/>
  <c r="P62" i="7"/>
  <c r="P69" i="7"/>
  <c r="P70" i="7"/>
  <c r="H40" i="8"/>
  <c r="H49" i="8" s="1"/>
  <c r="D22" i="4" s="1"/>
  <c r="F36" i="5"/>
  <c r="N36" i="5"/>
  <c r="P35" i="5"/>
  <c r="G82" i="5"/>
  <c r="O82" i="5"/>
  <c r="P44" i="5"/>
  <c r="P52" i="5"/>
  <c r="P60" i="5"/>
  <c r="P68" i="5"/>
  <c r="P76" i="5"/>
  <c r="I96" i="5"/>
  <c r="P91" i="5"/>
  <c r="Q13" i="6"/>
  <c r="Q21" i="6"/>
  <c r="Q29" i="6"/>
  <c r="Q37" i="6"/>
  <c r="G36" i="7"/>
  <c r="O36" i="7"/>
  <c r="O101" i="7" s="1"/>
  <c r="L21" i="4" s="1"/>
  <c r="P12" i="7"/>
  <c r="P20" i="7"/>
  <c r="P28" i="7"/>
  <c r="F40" i="6"/>
  <c r="E82" i="7"/>
  <c r="P38" i="7"/>
  <c r="P43" i="7"/>
  <c r="P51" i="7"/>
  <c r="P59" i="7"/>
  <c r="P67" i="7"/>
  <c r="P75" i="7"/>
  <c r="M40" i="8"/>
  <c r="G82" i="7"/>
  <c r="Q43" i="8"/>
  <c r="E101" i="9"/>
  <c r="B6" i="4" s="1"/>
  <c r="M101" i="9"/>
  <c r="J6" i="4" s="1"/>
  <c r="H101" i="17"/>
  <c r="E25" i="4" s="1"/>
  <c r="E27" i="4" s="1"/>
  <c r="K82" i="17"/>
  <c r="K101" i="17" s="1"/>
  <c r="H25" i="4" s="1"/>
  <c r="G49" i="20"/>
  <c r="C26" i="4" s="1"/>
  <c r="O49" i="20"/>
  <c r="K26" i="4" s="1"/>
  <c r="P98" i="7"/>
  <c r="P99" i="7" s="1"/>
  <c r="Q10" i="8"/>
  <c r="Q26" i="8"/>
  <c r="G47" i="8"/>
  <c r="O47" i="8"/>
  <c r="O49" i="8" s="1"/>
  <c r="K22" i="4" s="1"/>
  <c r="Q46" i="8"/>
  <c r="P36" i="10"/>
  <c r="Q8" i="8"/>
  <c r="Q24" i="8"/>
  <c r="P36" i="9"/>
  <c r="F47" i="6"/>
  <c r="E36" i="7"/>
  <c r="Q6" i="8"/>
  <c r="Q22" i="8"/>
  <c r="Q38" i="8"/>
  <c r="Q44" i="8"/>
  <c r="H101" i="9"/>
  <c r="E6" i="4" s="1"/>
  <c r="E14" i="4" s="1"/>
  <c r="P82" i="9"/>
  <c r="B31" i="4" s="1"/>
  <c r="F101" i="13"/>
  <c r="C10" i="4" s="1"/>
  <c r="C14" i="4" s="1"/>
  <c r="N101" i="13"/>
  <c r="K10" i="4" s="1"/>
  <c r="Q40" i="16"/>
  <c r="F36" i="17"/>
  <c r="N36" i="17"/>
  <c r="N101" i="17" s="1"/>
  <c r="K25" i="4" s="1"/>
  <c r="Q49" i="22"/>
  <c r="P84" i="7"/>
  <c r="P85" i="7" s="1"/>
  <c r="P87" i="7"/>
  <c r="Q20" i="8"/>
  <c r="Q36" i="8"/>
  <c r="J101" i="10"/>
  <c r="G7" i="4" s="1"/>
  <c r="P36" i="13"/>
  <c r="G101" i="13"/>
  <c r="D10" i="4" s="1"/>
  <c r="O101" i="13"/>
  <c r="L10" i="4" s="1"/>
  <c r="L14" i="4" s="1"/>
  <c r="G82" i="17"/>
  <c r="G101" i="17" s="1"/>
  <c r="D25" i="4" s="1"/>
  <c r="O82" i="17"/>
  <c r="Q18" i="8"/>
  <c r="Q34" i="8"/>
  <c r="P96" i="10"/>
  <c r="C34" i="4" s="1"/>
  <c r="Q40" i="12"/>
  <c r="Q49" i="12" s="1"/>
  <c r="M9" i="4" s="1"/>
  <c r="P82" i="13"/>
  <c r="D31" i="4" s="1"/>
  <c r="L40" i="8"/>
  <c r="L49" i="8" s="1"/>
  <c r="H22" i="4" s="1"/>
  <c r="P96" i="19"/>
  <c r="P36" i="18"/>
  <c r="P82" i="18"/>
  <c r="I40" i="8"/>
  <c r="F47" i="8"/>
  <c r="F49" i="8" s="1"/>
  <c r="B22" i="4" s="1"/>
  <c r="P99" i="19"/>
  <c r="P101" i="19" s="1"/>
  <c r="Q6" i="20"/>
  <c r="K23" i="4" l="1"/>
  <c r="F14" i="4"/>
  <c r="L49" i="6"/>
  <c r="H18" i="4" s="1"/>
  <c r="H19" i="4" s="1"/>
  <c r="J49" i="6"/>
  <c r="F18" i="4" s="1"/>
  <c r="P49" i="8"/>
  <c r="L22" i="4" s="1"/>
  <c r="L23" i="4" s="1"/>
  <c r="K49" i="6"/>
  <c r="G18" i="4" s="1"/>
  <c r="G19" i="4" s="1"/>
  <c r="H49" i="6"/>
  <c r="D18" i="4" s="1"/>
  <c r="D14" i="4"/>
  <c r="E44" i="4"/>
  <c r="G14" i="4"/>
  <c r="Q49" i="16"/>
  <c r="M13" i="4" s="1"/>
  <c r="P101" i="17"/>
  <c r="M25" i="4" s="1"/>
  <c r="P36" i="7"/>
  <c r="I101" i="17"/>
  <c r="F25" i="4" s="1"/>
  <c r="F27" i="4" s="1"/>
  <c r="P96" i="7"/>
  <c r="B14" i="4"/>
  <c r="N101" i="5"/>
  <c r="K17" i="4" s="1"/>
  <c r="K19" i="4" s="1"/>
  <c r="P49" i="6"/>
  <c r="L18" i="4" s="1"/>
  <c r="O101" i="17"/>
  <c r="L25" i="4" s="1"/>
  <c r="L27" i="4" s="1"/>
  <c r="N49" i="6"/>
  <c r="J18" i="4" s="1"/>
  <c r="J19" i="4" s="1"/>
  <c r="J101" i="7"/>
  <c r="G21" i="4" s="1"/>
  <c r="G23" i="4" s="1"/>
  <c r="P82" i="5"/>
  <c r="J23" i="4"/>
  <c r="Q40" i="20"/>
  <c r="Q49" i="20" s="1"/>
  <c r="M26" i="4" s="1"/>
  <c r="M27" i="4" s="1"/>
  <c r="D27" i="4"/>
  <c r="F101" i="5"/>
  <c r="C17" i="4" s="1"/>
  <c r="C19" i="4" s="1"/>
  <c r="O49" i="6"/>
  <c r="K18" i="4" s="1"/>
  <c r="H101" i="5"/>
  <c r="E17" i="4" s="1"/>
  <c r="E19" i="4" s="1"/>
  <c r="F44" i="4"/>
  <c r="K27" i="4"/>
  <c r="M49" i="8"/>
  <c r="I22" i="4" s="1"/>
  <c r="I23" i="4" s="1"/>
  <c r="M49" i="6"/>
  <c r="I18" i="4" s="1"/>
  <c r="I19" i="4" s="1"/>
  <c r="M101" i="17"/>
  <c r="J25" i="4" s="1"/>
  <c r="J27" i="4" s="1"/>
  <c r="P101" i="14"/>
  <c r="M11" i="4" s="1"/>
  <c r="E30" i="4"/>
  <c r="E36" i="4" s="1"/>
  <c r="G101" i="5"/>
  <c r="D17" i="4" s="1"/>
  <c r="I49" i="8"/>
  <c r="E22" i="4" s="1"/>
  <c r="E23" i="4" s="1"/>
  <c r="F101" i="17"/>
  <c r="C25" i="4" s="1"/>
  <c r="C27" i="4" s="1"/>
  <c r="H27" i="4"/>
  <c r="I101" i="7"/>
  <c r="F21" i="4" s="1"/>
  <c r="F23" i="4" s="1"/>
  <c r="M49" i="20"/>
  <c r="I26" i="4" s="1"/>
  <c r="H101" i="7"/>
  <c r="E21" i="4" s="1"/>
  <c r="K14" i="4"/>
  <c r="G49" i="8"/>
  <c r="C22" i="4" s="1"/>
  <c r="C23" i="4" s="1"/>
  <c r="I101" i="5"/>
  <c r="F17" i="4" s="1"/>
  <c r="F19" i="4" s="1"/>
  <c r="L101" i="17"/>
  <c r="I25" i="4" s="1"/>
  <c r="I27" i="4" s="1"/>
  <c r="B27" i="4"/>
  <c r="Q40" i="8"/>
  <c r="P101" i="18"/>
  <c r="E101" i="7"/>
  <c r="B21" i="4" s="1"/>
  <c r="F49" i="6"/>
  <c r="B18" i="4" s="1"/>
  <c r="Q40" i="6"/>
  <c r="G101" i="7"/>
  <c r="D21" i="4" s="1"/>
  <c r="D23" i="4" s="1"/>
  <c r="Q47" i="6"/>
  <c r="P36" i="5"/>
  <c r="F34" i="4"/>
  <c r="G44" i="4" s="1"/>
  <c r="F31" i="4"/>
  <c r="G41" i="4" s="1"/>
  <c r="E41" i="4"/>
  <c r="P101" i="9"/>
  <c r="M6" i="4" s="1"/>
  <c r="B30" i="4"/>
  <c r="P96" i="5"/>
  <c r="Q47" i="8"/>
  <c r="P101" i="13"/>
  <c r="M10" i="4" s="1"/>
  <c r="D30" i="4"/>
  <c r="D36" i="4" s="1"/>
  <c r="P101" i="10"/>
  <c r="M7" i="4" s="1"/>
  <c r="C30" i="4"/>
  <c r="P82" i="7"/>
  <c r="P101" i="7" s="1"/>
  <c r="L19" i="4"/>
  <c r="M18" i="4" l="1"/>
  <c r="D19" i="4"/>
  <c r="M22" i="4"/>
  <c r="B19" i="4"/>
  <c r="P101" i="5"/>
  <c r="M17" i="4" s="1"/>
  <c r="Q49" i="8"/>
  <c r="F40" i="4"/>
  <c r="F45" i="4" s="1"/>
  <c r="C36" i="4"/>
  <c r="M21" i="4"/>
  <c r="B23" i="4"/>
  <c r="B36" i="4"/>
  <c r="F30" i="4"/>
  <c r="E40" i="4"/>
  <c r="E45" i="4" s="1"/>
  <c r="Q49" i="6"/>
  <c r="M19" i="4" l="1"/>
  <c r="M23" i="4"/>
  <c r="G40" i="4"/>
  <c r="G45" i="4" s="1"/>
  <c r="F36" i="4"/>
  <c r="N49" i="15"/>
  <c r="J12" i="4" s="1"/>
  <c r="J14" i="4" s="1"/>
  <c r="Q46" i="15"/>
  <c r="Q47" i="15" s="1"/>
  <c r="Q49" i="15" s="1"/>
  <c r="M12" i="4" s="1"/>
  <c r="M14" i="4" l="1"/>
  <c r="N8" i="4" l="1"/>
  <c r="N14" i="4"/>
  <c r="N7" i="4"/>
  <c r="N10" i="4"/>
  <c r="N11" i="4"/>
  <c r="K15" i="4"/>
  <c r="G15" i="4"/>
  <c r="D15" i="4"/>
  <c r="M15" i="4"/>
  <c r="B15" i="4"/>
  <c r="N9" i="4"/>
  <c r="N13" i="4"/>
  <c r="C15" i="4"/>
  <c r="E15" i="4"/>
  <c r="L15" i="4"/>
  <c r="I15" i="4"/>
  <c r="H15" i="4"/>
  <c r="F15" i="4"/>
  <c r="N6" i="4"/>
  <c r="N12" i="4"/>
  <c r="J15" i="4"/>
</calcChain>
</file>

<file path=xl/sharedStrings.xml><?xml version="1.0" encoding="utf-8"?>
<sst xmlns="http://schemas.openxmlformats.org/spreadsheetml/2006/main" count="5092" uniqueCount="414">
  <si>
    <t>Nome foglio</t>
  </si>
  <si>
    <t>Descrizione</t>
  </si>
  <si>
    <t>ELENCO FOGLI</t>
  </si>
  <si>
    <t>elenco fogli presenti nel file</t>
  </si>
  <si>
    <t>PRODOTTI PUNTI DGISAN</t>
  </si>
  <si>
    <t>prodotti da prelevare presenti nelle tabelle del documento DGISAN (Oggetto: programma per i controlli dei residui di prodotti fitosanitari in alimenti – indirizzi operativi per l’anno 20xx)</t>
  </si>
  <si>
    <t>TOTALE PIANO</t>
  </si>
  <si>
    <t>totali piano di campionamento</t>
  </si>
  <si>
    <t>TOTALE NON TRASFORMATI</t>
  </si>
  <si>
    <t>totale prodotti non trasformati</t>
  </si>
  <si>
    <t>TOTALE TRASFORMATI</t>
  </si>
  <si>
    <t>totale prodotti trasformati</t>
  </si>
  <si>
    <t>TOTALE BIOLOGICO NON TRASFORMATO</t>
  </si>
  <si>
    <t>totale prodotti biologici non trasformati</t>
  </si>
  <si>
    <t>TOTALE BIOLOGICO TRASFORMATO</t>
  </si>
  <si>
    <t>totale prodotti biologici trasformati</t>
  </si>
  <si>
    <t>REGIONALE NON TRASFORMATO</t>
  </si>
  <si>
    <t>elenco prodotti non biologici non trasformati di origine regionale</t>
  </si>
  <si>
    <t>EXTRA-REGIONALE NON TRASFORMATO</t>
  </si>
  <si>
    <t>elenco prodotti non biologici non trasformati di origine extra-regionale</t>
  </si>
  <si>
    <t>REGIONALE TRASFORMATO</t>
  </si>
  <si>
    <t>elenco prodotti non biologici trasformati di origine regionale</t>
  </si>
  <si>
    <t>EXTRA-REGIONALE TRASFORMATO</t>
  </si>
  <si>
    <t>elenco prodotti non biologici trasformati di origine extra-regionale</t>
  </si>
  <si>
    <t>BIOLOGICO REGIONALE NON TRASFORMATO</t>
  </si>
  <si>
    <t>elenco prodotti biologici non trasformati di origine regionale</t>
  </si>
  <si>
    <t>BIOLOGICO EXTRA-REGIONALE NON TRASFORMATO</t>
  </si>
  <si>
    <t>elenco prodotti biologici non trasformati di origine extra-regionale</t>
  </si>
  <si>
    <t>BIOLOGICO REGIONALE TRASFORMATO</t>
  </si>
  <si>
    <t>elenco prodotti biologici trasformati di origine regionale</t>
  </si>
  <si>
    <t>BIOLOGICO EXTRA-REGIONALE TRASFORMATO</t>
  </si>
  <si>
    <t>elenco prodotti biologici trasformati di origine extra-regionale</t>
  </si>
  <si>
    <t>PCC NON TRASFORMATO</t>
  </si>
  <si>
    <t>elenco prodotti non trasformati del piano coordinato comunitario</t>
  </si>
  <si>
    <t>PCC TRASFORMATO</t>
  </si>
  <si>
    <t>elenco prodotti trasformati del piano coordinato comunitario</t>
  </si>
  <si>
    <t>PCC NON TRASFORMATO BIOLOGICO</t>
  </si>
  <si>
    <t>elenco prodotti non trasformati del piano coordinato comunitario biologici</t>
  </si>
  <si>
    <t>PCC TRASFORMATO BIOLOGICO</t>
  </si>
  <si>
    <t>elenco prodotti trasformati del piano coordinato comunitario biologici</t>
  </si>
  <si>
    <t>TOTALE PCC NON TRASFORMATO</t>
  </si>
  <si>
    <t>totale prodotti non trasformati del piano coordinato comunitario</t>
  </si>
  <si>
    <t>TOTALE PCC TRASFORMATO</t>
  </si>
  <si>
    <t>totale prodotti trasformati del piano coordinato comunitario</t>
  </si>
  <si>
    <t>Numero e Data Revisione</t>
  </si>
  <si>
    <t>Rev. 0 del 07/02/2023</t>
  </si>
  <si>
    <t>Regolamento</t>
  </si>
  <si>
    <t>Allegato I del regolamento (CE) n. 396/2005</t>
  </si>
  <si>
    <t>Reg. (UE) 2018/62 del 17 gennaio 2018</t>
  </si>
  <si>
    <t>Programma Coordinato Comunitario (PCC)</t>
  </si>
  <si>
    <t>Reg. (UE) 2022/741 del 13 maggio 2022</t>
  </si>
  <si>
    <t>TOTALE PIANO REGIONALE</t>
  </si>
  <si>
    <t xml:space="preserve">TIPO PRODOTTO </t>
  </si>
  <si>
    <t>PC</t>
  </si>
  <si>
    <t>PR</t>
  </si>
  <si>
    <t>RE</t>
  </si>
  <si>
    <t>MO</t>
  </si>
  <si>
    <t>BO</t>
  </si>
  <si>
    <t>IMOLA</t>
  </si>
  <si>
    <t>FE</t>
  </si>
  <si>
    <t>RA</t>
  </si>
  <si>
    <t>CESENA</t>
  </si>
  <si>
    <t>FORLI'</t>
  </si>
  <si>
    <t>RN</t>
  </si>
  <si>
    <t>TOT</t>
  </si>
  <si>
    <t>%</t>
  </si>
  <si>
    <t>REGIONALE NON TRASFORMATA</t>
  </si>
  <si>
    <t>EXTRA REGIONALE NON TRASFORMATA</t>
  </si>
  <si>
    <t>REGIONALE TRASFORMATA</t>
  </si>
  <si>
    <t>EXTRA-REGIONALE TRASFORMATA</t>
  </si>
  <si>
    <t>TOTALE  PIANO</t>
  </si>
  <si>
    <t>TOTALE PRODOTTI NON TRASFORMATI</t>
  </si>
  <si>
    <t>TOTALE PRODOTTI TRASFORMATI</t>
  </si>
  <si>
    <t>TOTALE BIOLOGICO</t>
  </si>
  <si>
    <t>TOTALE PCC</t>
  </si>
  <si>
    <t>CAMPIONI PIANO PER DM 23/12/1992</t>
  </si>
  <si>
    <t>RER</t>
  </si>
  <si>
    <t>EXTRA RER</t>
  </si>
  <si>
    <t>BIO RER</t>
  </si>
  <si>
    <t>BIO EXTRA RER</t>
  </si>
  <si>
    <t>TOTALE</t>
  </si>
  <si>
    <t>TOTALE FRUTTA</t>
  </si>
  <si>
    <t>TOTALE VERDURA</t>
  </si>
  <si>
    <t>TOTALE OLII</t>
  </si>
  <si>
    <t>TOTALE VINI</t>
  </si>
  <si>
    <t>TOTALE CEREALI NON TRASFORMATI</t>
  </si>
  <si>
    <t>TOTALE CEREALI TRASFORMATI</t>
  </si>
  <si>
    <t>DM 23/12/1992</t>
  </si>
  <si>
    <t>TAB 1</t>
  </si>
  <si>
    <t>TAB 2</t>
  </si>
  <si>
    <t>TOT.</t>
  </si>
  <si>
    <t>PIANO TAB 1</t>
  </si>
  <si>
    <t>PIANO TAB 2</t>
  </si>
  <si>
    <t>RER TOT.</t>
  </si>
  <si>
    <t>FRUTTA</t>
  </si>
  <si>
    <t>ORTAGGI</t>
  </si>
  <si>
    <t>OLII</t>
  </si>
  <si>
    <t>VINI</t>
  </si>
  <si>
    <t>CEREALI</t>
  </si>
  <si>
    <t>di cui:</t>
  </si>
  <si>
    <t>frumento</t>
  </si>
  <si>
    <t>banane</t>
  </si>
  <si>
    <t>PROSPETTO MATRICI VEGETALI NON TRASFORMATE</t>
  </si>
  <si>
    <t xml:space="preserve">CODICE EFSA </t>
  </si>
  <si>
    <t>PRODTR</t>
  </si>
  <si>
    <t>POMPELMI</t>
  </si>
  <si>
    <t>0110010</t>
  </si>
  <si>
    <t>T999A</t>
  </si>
  <si>
    <t>T998A</t>
  </si>
  <si>
    <t>ARANCE DOLCI</t>
  </si>
  <si>
    <t>0110020</t>
  </si>
  <si>
    <t>LIMONI</t>
  </si>
  <si>
    <t>0110030</t>
  </si>
  <si>
    <t>MANDARINI (COMPRESE CLEMENTINE)</t>
  </si>
  <si>
    <t>0110050</t>
  </si>
  <si>
    <t>MANDORLE DOLCI</t>
  </si>
  <si>
    <t>0120010</t>
  </si>
  <si>
    <t>NOCI COMUNI</t>
  </si>
  <si>
    <t>0120110</t>
  </si>
  <si>
    <t>MELE</t>
  </si>
  <si>
    <t>0130010</t>
  </si>
  <si>
    <t xml:space="preserve">PERE </t>
  </si>
  <si>
    <t>0130020</t>
  </si>
  <si>
    <t>ALBICOCCHE</t>
  </si>
  <si>
    <t>0140010</t>
  </si>
  <si>
    <t>CILIEGIE</t>
  </si>
  <si>
    <t>0140020</t>
  </si>
  <si>
    <t>PESCHE (COMPRESE NETTARINE)</t>
  </si>
  <si>
    <t>0140030</t>
  </si>
  <si>
    <t>PRUGNE</t>
  </si>
  <si>
    <t>0140040</t>
  </si>
  <si>
    <t>UVA DA TAVOLA</t>
  </si>
  <si>
    <t>0151010</t>
  </si>
  <si>
    <t>UVA DA VINO **</t>
  </si>
  <si>
    <t>0151020</t>
  </si>
  <si>
    <t xml:space="preserve">FRAGOLE </t>
  </si>
  <si>
    <t>0152000</t>
  </si>
  <si>
    <t>MORE DI ROVO</t>
  </si>
  <si>
    <t>0153010</t>
  </si>
  <si>
    <t>MORE SELVATICHE</t>
  </si>
  <si>
    <t>0153020</t>
  </si>
  <si>
    <t>LAMPONI ROSSI E GIALLI</t>
  </si>
  <si>
    <t>0153030</t>
  </si>
  <si>
    <t>MIRTILLI</t>
  </si>
  <si>
    <t>0154010</t>
  </si>
  <si>
    <t>MIRTILLI GIGANTI AMERICANI</t>
  </si>
  <si>
    <t>0154020</t>
  </si>
  <si>
    <t>RIBES A GRAPPOLO (NERO, ROSSO E BIANCO)</t>
  </si>
  <si>
    <t>0154030</t>
  </si>
  <si>
    <t>UVA SPINA/GROSSULARIA (VERDE, ROSSO E GIALLA)</t>
  </si>
  <si>
    <t>0154040</t>
  </si>
  <si>
    <t>ROSA CANINA (CONORRODONTI)</t>
  </si>
  <si>
    <t>0154050</t>
  </si>
  <si>
    <t>MORE DI GELSO (NERO E BIANCO)</t>
  </si>
  <si>
    <t>0154060</t>
  </si>
  <si>
    <t>AZZERUOLI</t>
  </si>
  <si>
    <t>0154070</t>
  </si>
  <si>
    <t>BACCHE DI SAMBUCO</t>
  </si>
  <si>
    <t>0154080</t>
  </si>
  <si>
    <t xml:space="preserve">CACHI </t>
  </si>
  <si>
    <t>0161060</t>
  </si>
  <si>
    <t>KIWI</t>
  </si>
  <si>
    <t>0162010</t>
  </si>
  <si>
    <t>BANANE</t>
  </si>
  <si>
    <t>0163020</t>
  </si>
  <si>
    <t>ANANAS</t>
  </si>
  <si>
    <t>0163080</t>
  </si>
  <si>
    <t xml:space="preserve">PATATE  </t>
  </si>
  <si>
    <t>0211000</t>
  </si>
  <si>
    <t xml:space="preserve">CAROTE </t>
  </si>
  <si>
    <t>0213020</t>
  </si>
  <si>
    <t>AGLIO</t>
  </si>
  <si>
    <t>0220010</t>
  </si>
  <si>
    <t>CIPOLLE</t>
  </si>
  <si>
    <t>0220020</t>
  </si>
  <si>
    <t xml:space="preserve">POMODORI </t>
  </si>
  <si>
    <t>0231010</t>
  </si>
  <si>
    <t>PEPERONI</t>
  </si>
  <si>
    <t>0231020</t>
  </si>
  <si>
    <t>MELANZANE</t>
  </si>
  <si>
    <t>0231030</t>
  </si>
  <si>
    <t xml:space="preserve">CETRIOLI </t>
  </si>
  <si>
    <t>0232010</t>
  </si>
  <si>
    <t>ZUCCHINE</t>
  </si>
  <si>
    <t>0232030</t>
  </si>
  <si>
    <t>MELONE</t>
  </si>
  <si>
    <t>0233010</t>
  </si>
  <si>
    <t>ZUCCHE</t>
  </si>
  <si>
    <t>0233020</t>
  </si>
  <si>
    <t>COCOMERI/ANGURIE</t>
  </si>
  <si>
    <t>0233030</t>
  </si>
  <si>
    <t>CAVOLI BROCCOLI</t>
  </si>
  <si>
    <t>0241010</t>
  </si>
  <si>
    <t>CAVOLFIORI</t>
  </si>
  <si>
    <t>0241020</t>
  </si>
  <si>
    <t>CAVOLETTI DI BRUXELLES</t>
  </si>
  <si>
    <t>0242010</t>
  </si>
  <si>
    <t>CAVOLI CAPPUCCI</t>
  </si>
  <si>
    <t>0242020</t>
  </si>
  <si>
    <t>CAVOLI CINESI/PE-TSAI</t>
  </si>
  <si>
    <t>0243010</t>
  </si>
  <si>
    <t>CAVOLI RICCI</t>
  </si>
  <si>
    <t>0243020</t>
  </si>
  <si>
    <t>DOLCETTA/VALERIANELLA/GALLINELLA</t>
  </si>
  <si>
    <t>0251010</t>
  </si>
  <si>
    <t>LATTUGHE</t>
  </si>
  <si>
    <t>0251020</t>
  </si>
  <si>
    <t>SCAROLA/INVIDIA A FOGLIE LARGHE</t>
  </si>
  <si>
    <t>0251030</t>
  </si>
  <si>
    <t>CRESCIONE E ALTRI GERMOGLI E GEMME</t>
  </si>
  <si>
    <t>0251040</t>
  </si>
  <si>
    <t>BARBAREA</t>
  </si>
  <si>
    <t>0251050</t>
  </si>
  <si>
    <t>RUCOLA</t>
  </si>
  <si>
    <t>0251060</t>
  </si>
  <si>
    <t>SENAPE JUNCEA</t>
  </si>
  <si>
    <t>0251070</t>
  </si>
  <si>
    <t>PRODOTTI BABY LEAF (COMPRESE LE BRASSICACEE)</t>
  </si>
  <si>
    <t>0251080</t>
  </si>
  <si>
    <t xml:space="preserve">SPINACI </t>
  </si>
  <si>
    <t>0252010</t>
  </si>
  <si>
    <t>BIETOLE DA FOGLIA E DA COSTA</t>
  </si>
  <si>
    <t>0252030</t>
  </si>
  <si>
    <t>PREZZEMOLO</t>
  </si>
  <si>
    <t>0256040</t>
  </si>
  <si>
    <t>BASILICO</t>
  </si>
  <si>
    <t>0256080-009A</t>
  </si>
  <si>
    <t>FAGIOLI (CON BACCELLO)</t>
  </si>
  <si>
    <t>0260010</t>
  </si>
  <si>
    <t>FAGIOLI (SENZA BACELLO)</t>
  </si>
  <si>
    <t>0260020</t>
  </si>
  <si>
    <t>PISELLI (CON BACCELLO)</t>
  </si>
  <si>
    <t>0260030</t>
  </si>
  <si>
    <t>PISELLI (SENZA BACCELLO)</t>
  </si>
  <si>
    <t>0260040</t>
  </si>
  <si>
    <t>LENTICCHIE</t>
  </si>
  <si>
    <t>0260050</t>
  </si>
  <si>
    <t>ASPARAGI</t>
  </si>
  <si>
    <t>0270010</t>
  </si>
  <si>
    <t>SEDANI</t>
  </si>
  <si>
    <t>0270030</t>
  </si>
  <si>
    <t>FINOCCHI DOLCI/FINOCCHINI/FINOCCHI DI FIRENZE</t>
  </si>
  <si>
    <t>0270040</t>
  </si>
  <si>
    <t>PORRI</t>
  </si>
  <si>
    <t>0270060</t>
  </si>
  <si>
    <t>FUNGHI COLTIVATI</t>
  </si>
  <si>
    <t>0280010</t>
  </si>
  <si>
    <t>FUNGHI SELVATICI</t>
  </si>
  <si>
    <t>0280020</t>
  </si>
  <si>
    <t>FAGIOLI SECCHI</t>
  </si>
  <si>
    <t>0300010</t>
  </si>
  <si>
    <t>LENTICCHIE SECCHE</t>
  </si>
  <si>
    <t>0300020</t>
  </si>
  <si>
    <t>PISELLI SECCHI</t>
  </si>
  <si>
    <t>0300030</t>
  </si>
  <si>
    <t>TOTALE VERDURE</t>
  </si>
  <si>
    <t>SEMI DI SESAMO</t>
  </si>
  <si>
    <t>0401040</t>
  </si>
  <si>
    <t>TOTALE SEMI OLEAGINOSI</t>
  </si>
  <si>
    <t>ORZO</t>
  </si>
  <si>
    <t>0500010</t>
  </si>
  <si>
    <t>GRANO SARACENO E ALTRI PSEUDO-CEREALI</t>
  </si>
  <si>
    <t>0500020</t>
  </si>
  <si>
    <t>MAIS/GRANTURCO</t>
  </si>
  <si>
    <t>0500030</t>
  </si>
  <si>
    <t>MIGLIO</t>
  </si>
  <si>
    <t>0500040</t>
  </si>
  <si>
    <t>AVENA</t>
  </si>
  <si>
    <t>0500050</t>
  </si>
  <si>
    <t>RISO</t>
  </si>
  <si>
    <t>0500060</t>
  </si>
  <si>
    <t>SEGALE</t>
  </si>
  <si>
    <t>0500070</t>
  </si>
  <si>
    <t>SORGO</t>
  </si>
  <si>
    <t>0500080</t>
  </si>
  <si>
    <t>FRUMENTO</t>
  </si>
  <si>
    <t>0500090</t>
  </si>
  <si>
    <t>TOTALE CEREALI</t>
  </si>
  <si>
    <t>THE IN FOGLIA</t>
  </si>
  <si>
    <t>0610000</t>
  </si>
  <si>
    <t>TOTALE ALTRI PRODOTTI</t>
  </si>
  <si>
    <t>** uva da vino da campionare il più possibilmente integra al conferimento alle cantine</t>
  </si>
  <si>
    <t>PROSPETTO MATRICI VEGETALI TRASFORMATE</t>
  </si>
  <si>
    <t>TIPO PRODOTTO</t>
  </si>
  <si>
    <t xml:space="preserve">RN </t>
  </si>
  <si>
    <t>VINI DA UVE DA VINO</t>
  </si>
  <si>
    <t>T123A</t>
  </si>
  <si>
    <t>T124A</t>
  </si>
  <si>
    <t>T125A</t>
  </si>
  <si>
    <t>ORIGANO ESSICCATO E NON IN POLVERE</t>
  </si>
  <si>
    <t>0256070</t>
  </si>
  <si>
    <t>T131A</t>
  </si>
  <si>
    <t>FUNGHI COLTIVATI SECCHI</t>
  </si>
  <si>
    <t>FUNGHI SELVATICI SECCHI</t>
  </si>
  <si>
    <t>OLIO DI SEMI DI LINO</t>
  </si>
  <si>
    <t>0401010</t>
  </si>
  <si>
    <t>T104A</t>
  </si>
  <si>
    <t>OLIO DI SEMI DI ARACHIDE</t>
  </si>
  <si>
    <t>0401020</t>
  </si>
  <si>
    <t>OLIO DI SEMI DI PAPAVERO</t>
  </si>
  <si>
    <t>0401030</t>
  </si>
  <si>
    <t>OLIO DI SEMI DI SESAMO</t>
  </si>
  <si>
    <t>OLIO DI SEMI DI GIRASOLE</t>
  </si>
  <si>
    <t>0401050</t>
  </si>
  <si>
    <t>OLIO DI SEMI DI COLZA</t>
  </si>
  <si>
    <t>0401060</t>
  </si>
  <si>
    <t>OLIO DI SEMI DI SOIA</t>
  </si>
  <si>
    <t>0401070</t>
  </si>
  <si>
    <t>OLIO DI SEMI DI SENAPE</t>
  </si>
  <si>
    <t>0401080</t>
  </si>
  <si>
    <t>OLIO DI SEMI DI COTONE</t>
  </si>
  <si>
    <t>0401090</t>
  </si>
  <si>
    <t>OLIO DI SEMI DI ZUCCA</t>
  </si>
  <si>
    <t>0401100</t>
  </si>
  <si>
    <t>OLIO DI SEMI DI CARTAMO</t>
  </si>
  <si>
    <t>0401110</t>
  </si>
  <si>
    <t>OLIO DI SEMI DI BORRAGINE</t>
  </si>
  <si>
    <t>0401120</t>
  </si>
  <si>
    <t>OLIO DI SEMI DI CAMELINA/DORELLA</t>
  </si>
  <si>
    <t>0401130</t>
  </si>
  <si>
    <t>OLIO DI SEMI DI CANAPA</t>
  </si>
  <si>
    <t>0401140</t>
  </si>
  <si>
    <t>OLIO DI SEMI DI RICINO</t>
  </si>
  <si>
    <t>0401150</t>
  </si>
  <si>
    <t>OLIO DI OLIVE DA OLIO</t>
  </si>
  <si>
    <t>0402010</t>
  </si>
  <si>
    <t>OLIO DI SEMI DI PALMA</t>
  </si>
  <si>
    <t>0402020</t>
  </si>
  <si>
    <t>OLIO DI FRUTTI DI PALMA</t>
  </si>
  <si>
    <t>0402030</t>
  </si>
  <si>
    <t>OLIO DI CAPOC</t>
  </si>
  <si>
    <t>0402040</t>
  </si>
  <si>
    <t>OLIO DI MAIS/GRANTURCO</t>
  </si>
  <si>
    <t>T111A</t>
  </si>
  <si>
    <t>T112A</t>
  </si>
  <si>
    <t>T114A</t>
  </si>
  <si>
    <t>PRODOTTI IV GAMMA</t>
  </si>
  <si>
    <t>Nota 3</t>
  </si>
  <si>
    <t>T100A</t>
  </si>
  <si>
    <t>TOTALE 1</t>
  </si>
  <si>
    <t>ALIMENTI DESTINATI AD UN'ALIMENTAZIONE PARTICOLARE ( Dir.2009/39CE )</t>
  </si>
  <si>
    <t>Alimenti destinati ai lattanti e ai bambini diversi dalle formule per lattanti, dalle formule di proseguimento e dagli alimenti per bambini a base di cereali (nota 2)</t>
  </si>
  <si>
    <t>PX100001A</t>
  </si>
  <si>
    <t>Alimenti per bambini a base di cereali (nota 2)</t>
  </si>
  <si>
    <t>PX100003A</t>
  </si>
  <si>
    <t>Alimenti per bambini formule per lattanti (nota 2)</t>
  </si>
  <si>
    <t>PX100004A</t>
  </si>
  <si>
    <t>Alimenti per bambini formule di proseguimento (nota 2)</t>
  </si>
  <si>
    <t>PX100005A</t>
  </si>
  <si>
    <t>TOTALE 2</t>
  </si>
  <si>
    <t>TOTALE 1+2</t>
  </si>
  <si>
    <t>PRODTR = T111A (macinazione - farina grezza) codice da selezionare solo per farina integrale (destinata ad alimentazione umana)</t>
  </si>
  <si>
    <t>PRODTR = T112A (macinazione - farina raffinata) codice da selezionare solo per farina bianca raffinata (destinata ad alimentazione umana)</t>
  </si>
  <si>
    <t>PRODTR = T114A (cereale decorticato/perlato/bianco = esempio riso bianco)</t>
  </si>
  <si>
    <t>PRODTR = T123A (produzione di vino rosato)</t>
  </si>
  <si>
    <t>PRODTR = T124A (produzione di vino bianco)</t>
  </si>
  <si>
    <t>PRODTR = T125A (produzione di vino rosso)</t>
  </si>
  <si>
    <t xml:space="preserve">Nota 2 - possono essere campionati anche i multicomponenti </t>
  </si>
  <si>
    <t>Nota 3 - riprende il codice EFSA del prodotto (materia prima) oggetto di campionamento (frutta o verdura)</t>
  </si>
  <si>
    <t>PROSPETTO MATRICI ORTOFRUTTICOLE NON TRASFORMATE DI PRODUZIONE BIOLOGICA DI PROVENIENZA REGIONALE ED EXTRA</t>
  </si>
  <si>
    <t xml:space="preserve">NOTA: se non è reperibile la matrice biologica campionare la stessa matrice non biologica di produzione regionale </t>
  </si>
  <si>
    <t>PROSPETTO MATRICI ORTOFRUTTICOLE TRASFORMATE DI PRODUZIONE BIOLOGICA DI PROVENIENZA REGIONALE ED EXTRA</t>
  </si>
  <si>
    <t xml:space="preserve">nota 2 - possono essere campionati anche i multicomponenti </t>
  </si>
  <si>
    <t>PROSPETTO MATRICI VEGETALI NON TRASFORMATE DI PRODUZIONE REGIONALE</t>
  </si>
  <si>
    <t>PREZZOMOLO</t>
  </si>
  <si>
    <t>PROSPETTO MATRICI VEGETALI NON TRASFORMATE PROVENIENTI DA ALTRE REGIONI</t>
  </si>
  <si>
    <t xml:space="preserve">PROSPETTO PRODUZIONE REGIONALE TRASFORMATA </t>
  </si>
  <si>
    <t xml:space="preserve">PROSPETTO PRODUZIONE EXTRA-REGIONALE TRASFORMATA </t>
  </si>
  <si>
    <t>PROSPETTO MATRICI ORTOFRUTTICOLE NON TRASFORMATE DI PRODUZIONE BIOLOGICA DI PROVENIENZA REGIONALE</t>
  </si>
  <si>
    <t>NOTA: se non è reperibile la matrice biologica di produzione regionale campionare comunque la stessa matrice biologica di produzione extraregionale</t>
  </si>
  <si>
    <t>PROSPETTO MATRICI ORTOFRUTTICOLE NON TRASFORMATE DI PRODUZIONE BIOLOGICA DI PROVENIENZA EXTRA-REGIONALE</t>
  </si>
  <si>
    <t>PROSPETTO MATRICI ORTOFRUTTICOLE TRASFORMATE DI PRODUZIONE BIOLOGICA DI PROVENIENZA REGIONALE</t>
  </si>
  <si>
    <t>PROSPETTO MATRICI ORTOFRUTTICOLE TRASFORMATE DI PRODUZIONE BIOLOGICA DI PROVENIENZA EXTRA-REGIONALE</t>
  </si>
  <si>
    <t>PROGRAMMA COORDINATO COMUNITARIO</t>
  </si>
  <si>
    <t>PRODOTTI DA PRELEVARE</t>
  </si>
  <si>
    <t>POMPELMI (2)</t>
  </si>
  <si>
    <t>ARANCE DOLCI (2)</t>
  </si>
  <si>
    <t>ANNO 2023</t>
  </si>
  <si>
    <t>dal piano 20 campioni</t>
  </si>
  <si>
    <t>PERE (2)</t>
  </si>
  <si>
    <t>dal piano 100 campioni</t>
  </si>
  <si>
    <t>UVA DA TAVOLA (2)</t>
  </si>
  <si>
    <t>KIWI (2)</t>
  </si>
  <si>
    <t>dal piano 35 campioni</t>
  </si>
  <si>
    <t>BANANE (2)</t>
  </si>
  <si>
    <t>PATATE  (2)</t>
  </si>
  <si>
    <t>dal piano 25 campioni</t>
  </si>
  <si>
    <t>CAROTE (2)</t>
  </si>
  <si>
    <t>dal piano 22 campioni</t>
  </si>
  <si>
    <t>CIPOLLE (2)</t>
  </si>
  <si>
    <t>dal piano 32 campioni</t>
  </si>
  <si>
    <t>PEPERONI (2)</t>
  </si>
  <si>
    <t>MELANZANE (2)</t>
  </si>
  <si>
    <t>MELONE (2)</t>
  </si>
  <si>
    <t>CAVOLI BROCCOLI (2)</t>
  </si>
  <si>
    <t>CAVOLFIORI (2)</t>
  </si>
  <si>
    <t>dal piano 6 campioni</t>
  </si>
  <si>
    <t>FAGIOLI SECCHI (2)</t>
  </si>
  <si>
    <t>RISO (5)</t>
  </si>
  <si>
    <t>SEGALE (3)</t>
  </si>
  <si>
    <t>FRUMENTO (3)</t>
  </si>
  <si>
    <t>(2) Si devono analizzare prodotti non trasformati. In caso di prodotti sottoposti a campionamento in stato congelato deve essere indicato un fattore di trasformazione, se del caso.</t>
  </si>
  <si>
    <t>(3) In mancanza di un numero sufficiente di campioni di chicchi di segale, frumento, avena od orzo è possibile analizzare la farina integrale di segale, frumento, avena od orzo indicando un fattore di trasformazione.</t>
  </si>
  <si>
    <t>prodotto non trasformato = PRODTR T999A</t>
  </si>
  <si>
    <t>prodotto sottoposti a campionamento in stato congelato = PRODTR T998A</t>
  </si>
  <si>
    <t>farina integrale = PRODTR T111A</t>
  </si>
  <si>
    <t>riso brillato = PRODTR T114A</t>
  </si>
  <si>
    <t>PATATE (2)</t>
  </si>
  <si>
    <t>PCC DA PRELEVARE</t>
  </si>
  <si>
    <t>PRODTR = T114A (cereale decorticato/perlato/bianco/brillato = esempio riso bianco)</t>
  </si>
  <si>
    <t>(5) Se del caso, è possibile analizzare anche grani di riso brillato. È necessario comunicare se si è analizzato il riso semigreggio o il riso brillato. Se si è analizzato il riso brillato è necessario indicare un fattore di trasformazione.</t>
  </si>
  <si>
    <t>(4)  è possibile analizzare anche grani di riso brillato. È necessario comunicare se si è analizzato il riso semigreggio o il riso brillato. Se si è analizzato il riso brillato è necessario indicare un fattore di trasformazione</t>
  </si>
  <si>
    <t>RISO BRUNO (semigreggio)  (4)</t>
  </si>
  <si>
    <t>RISO BRUNO (semigreggio) 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</si>
</sst>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color theme="1"/>
      <name val="Arial"/>
    </font>
    <font>
      <sz val="10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b/>
      <sz val="12"/>
      <color rgb="FF0000FF"/>
      <name val="Calibri"/>
    </font>
    <font>
      <i/>
      <sz val="10"/>
      <color theme="1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12"/>
      <color rgb="FF3366FF"/>
      <name val="Calibri"/>
    </font>
    <font>
      <u/>
      <sz val="10"/>
      <color theme="1"/>
      <name val="Calibri"/>
    </font>
    <font>
      <b/>
      <sz val="10"/>
      <color rgb="FFFF0000"/>
      <name val="Calibri"/>
    </font>
    <font>
      <sz val="10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9FFFF"/>
        <bgColor rgb="FF99FFFF"/>
      </patternFill>
    </fill>
    <fill>
      <patternFill patternType="solid">
        <fgColor rgb="FFE6E6FF"/>
        <bgColor rgb="FFE6E6FF"/>
      </patternFill>
    </fill>
    <fill>
      <patternFill patternType="solid">
        <fgColor rgb="FFEEEEEE"/>
        <bgColor rgb="FFEEEEEE"/>
      </patternFill>
    </fill>
    <fill>
      <patternFill patternType="solid">
        <fgColor rgb="FF99FF99"/>
        <bgColor rgb="FF99FF99"/>
      </patternFill>
    </fill>
    <fill>
      <patternFill patternType="solid">
        <fgColor rgb="FFFFCC00"/>
        <bgColor rgb="FFFFCC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rgb="FFFFFF00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4" fillId="0" borderId="0" xfId="0" applyFont="1"/>
    <xf numFmtId="0" fontId="1" fillId="0" borderId="0" xfId="0" applyFont="1"/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1" fontId="3" fillId="2" borderId="3" xfId="0" applyNumberFormat="1" applyFont="1" applyFill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4" borderId="1" xfId="0" applyFont="1" applyFill="1" applyBorder="1"/>
    <xf numFmtId="0" fontId="3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0" fontId="5" fillId="5" borderId="1" xfId="0" applyFont="1" applyFill="1" applyBorder="1"/>
    <xf numFmtId="0" fontId="3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right"/>
    </xf>
    <xf numFmtId="0" fontId="5" fillId="6" borderId="1" xfId="0" applyFont="1" applyFill="1" applyBorder="1"/>
    <xf numFmtId="0" fontId="5" fillId="7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right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1" fontId="3" fillId="0" borderId="0" xfId="0" applyNumberFormat="1" applyFont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9" borderId="1" xfId="0" applyFont="1" applyFill="1" applyBorder="1" applyAlignment="1">
      <alignment horizontal="left" vertical="center" wrapText="1"/>
    </xf>
    <xf numFmtId="49" fontId="3" fillId="9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/>
    </xf>
    <xf numFmtId="0" fontId="3" fillId="0" borderId="1" xfId="0" applyFont="1" applyBorder="1"/>
    <xf numFmtId="0" fontId="3" fillId="9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9" borderId="1" xfId="0" quotePrefix="1" applyFont="1" applyFill="1" applyBorder="1" applyAlignment="1">
      <alignment horizontal="center"/>
    </xf>
    <xf numFmtId="0" fontId="5" fillId="9" borderId="1" xfId="0" applyFont="1" applyFill="1" applyBorder="1"/>
    <xf numFmtId="49" fontId="3" fillId="2" borderId="1" xfId="0" applyNumberFormat="1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3" fillId="9" borderId="8" xfId="0" applyFont="1" applyFill="1" applyBorder="1"/>
    <xf numFmtId="0" fontId="3" fillId="9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49" fontId="3" fillId="0" borderId="1" xfId="0" quotePrefix="1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11" borderId="1" xfId="0" applyFont="1" applyFill="1" applyBorder="1" applyAlignment="1">
      <alignment horizontal="center"/>
    </xf>
    <xf numFmtId="0" fontId="3" fillId="11" borderId="0" xfId="0" applyFont="1" applyFill="1"/>
    <xf numFmtId="0" fontId="3" fillId="0" borderId="0" xfId="0" applyFont="1" applyAlignment="1">
      <alignment wrapText="1"/>
    </xf>
    <xf numFmtId="0" fontId="0" fillId="0" borderId="0" xfId="0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10" borderId="9" xfId="0" applyFont="1" applyFill="1" applyBorder="1" applyAlignment="1">
      <alignment vertical="center" wrapText="1"/>
    </xf>
    <xf numFmtId="0" fontId="13" fillId="0" borderId="10" xfId="0" applyFont="1" applyBorder="1"/>
  </cellXfs>
  <cellStyles count="1">
    <cellStyle name="Normale" xfId="0" builtinId="0"/>
  </cellStyles>
  <dxfs count="8">
    <dxf>
      <font>
        <name val="Arial"/>
      </font>
      <fill>
        <patternFill patternType="solid">
          <fgColor rgb="FF99FF66"/>
          <bgColor rgb="FF99FF66"/>
        </patternFill>
      </fill>
    </dxf>
    <dxf>
      <font>
        <name val="Arial"/>
      </font>
      <fill>
        <patternFill patternType="solid">
          <fgColor rgb="FF99FF66"/>
          <bgColor rgb="FF99FF66"/>
        </patternFill>
      </fill>
    </dxf>
    <dxf>
      <font>
        <name val="Arial"/>
      </font>
      <fill>
        <patternFill patternType="solid">
          <fgColor rgb="FF99FF66"/>
          <bgColor rgb="FF99FF66"/>
        </patternFill>
      </fill>
    </dxf>
    <dxf>
      <font>
        <name val="Arial"/>
      </font>
      <fill>
        <patternFill patternType="solid">
          <fgColor rgb="FF99FF66"/>
          <bgColor rgb="FF99FF66"/>
        </patternFill>
      </fill>
    </dxf>
    <dxf>
      <font>
        <name val="Arial"/>
      </font>
      <fill>
        <patternFill patternType="solid">
          <fgColor rgb="FF99FF66"/>
          <bgColor rgb="FF99FF66"/>
        </patternFill>
      </fill>
    </dxf>
    <dxf>
      <font>
        <name val="Arial"/>
      </font>
      <fill>
        <patternFill patternType="solid">
          <fgColor rgb="FF99FF66"/>
          <bgColor rgb="FF99FF66"/>
        </patternFill>
      </fill>
    </dxf>
    <dxf>
      <font>
        <sz val="11"/>
        <color rgb="FF000000"/>
        <name val="Calibri"/>
      </font>
      <fill>
        <patternFill patternType="solid">
          <fgColor rgb="FFCCFFFF"/>
          <bgColor rgb="FFCCFFFF"/>
        </patternFill>
      </fill>
    </dxf>
    <dxf>
      <font>
        <sz val="11"/>
        <color rgb="FF000000"/>
        <name val="Calibri"/>
      </font>
      <fill>
        <patternFill patternType="solid">
          <fgColor rgb="FFC0C0C0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00"/>
  <sheetViews>
    <sheetView workbookViewId="0">
      <selection activeCell="B22" sqref="B22"/>
    </sheetView>
  </sheetViews>
  <sheetFormatPr defaultColWidth="14.42578125" defaultRowHeight="15" customHeight="1" x14ac:dyDescent="0.2"/>
  <cols>
    <col min="1" max="1" width="50.140625" customWidth="1"/>
    <col min="2" max="2" width="84.28515625" customWidth="1"/>
    <col min="3" max="6" width="11.42578125" customWidth="1"/>
    <col min="7" max="26" width="8.7109375" customWidth="1"/>
  </cols>
  <sheetData>
    <row r="1" spans="1:2" ht="12.75" customHeight="1" x14ac:dyDescent="0.2">
      <c r="A1" s="1" t="s">
        <v>0</v>
      </c>
      <c r="B1" s="1" t="s">
        <v>1</v>
      </c>
    </row>
    <row r="2" spans="1:2" ht="12.75" customHeight="1" x14ac:dyDescent="0.2">
      <c r="A2" s="2" t="s">
        <v>2</v>
      </c>
      <c r="B2" s="2" t="s">
        <v>3</v>
      </c>
    </row>
    <row r="3" spans="1:2" ht="12.75" customHeight="1" x14ac:dyDescent="0.2">
      <c r="A3" s="2" t="s">
        <v>4</v>
      </c>
      <c r="B3" s="3" t="s">
        <v>5</v>
      </c>
    </row>
    <row r="4" spans="1:2" ht="12.75" customHeight="1" x14ac:dyDescent="0.2">
      <c r="A4" s="2" t="s">
        <v>6</v>
      </c>
      <c r="B4" s="2" t="s">
        <v>7</v>
      </c>
    </row>
    <row r="5" spans="1:2" ht="12.75" customHeight="1" x14ac:dyDescent="0.2">
      <c r="A5" s="2" t="s">
        <v>8</v>
      </c>
      <c r="B5" s="2" t="s">
        <v>9</v>
      </c>
    </row>
    <row r="6" spans="1:2" ht="12.75" customHeight="1" x14ac:dyDescent="0.2">
      <c r="A6" s="2" t="s">
        <v>10</v>
      </c>
      <c r="B6" s="2" t="s">
        <v>11</v>
      </c>
    </row>
    <row r="7" spans="1:2" ht="12.75" customHeight="1" x14ac:dyDescent="0.2">
      <c r="A7" s="2" t="s">
        <v>12</v>
      </c>
      <c r="B7" s="2" t="s">
        <v>13</v>
      </c>
    </row>
    <row r="8" spans="1:2" ht="12.75" customHeight="1" x14ac:dyDescent="0.2">
      <c r="A8" s="2" t="s">
        <v>14</v>
      </c>
      <c r="B8" s="2" t="s">
        <v>15</v>
      </c>
    </row>
    <row r="9" spans="1:2" ht="12.75" customHeight="1" x14ac:dyDescent="0.2">
      <c r="A9" s="2" t="s">
        <v>16</v>
      </c>
      <c r="B9" s="2" t="s">
        <v>17</v>
      </c>
    </row>
    <row r="10" spans="1:2" ht="12.75" customHeight="1" x14ac:dyDescent="0.2">
      <c r="A10" s="2" t="s">
        <v>18</v>
      </c>
      <c r="B10" s="2" t="s">
        <v>19</v>
      </c>
    </row>
    <row r="11" spans="1:2" ht="12.75" customHeight="1" x14ac:dyDescent="0.2">
      <c r="A11" s="2" t="s">
        <v>20</v>
      </c>
      <c r="B11" s="2" t="s">
        <v>21</v>
      </c>
    </row>
    <row r="12" spans="1:2" ht="12.75" customHeight="1" x14ac:dyDescent="0.2">
      <c r="A12" s="2" t="s">
        <v>22</v>
      </c>
      <c r="B12" s="2" t="s">
        <v>23</v>
      </c>
    </row>
    <row r="13" spans="1:2" ht="12.75" customHeight="1" x14ac:dyDescent="0.2">
      <c r="A13" s="2" t="s">
        <v>24</v>
      </c>
      <c r="B13" s="2" t="s">
        <v>25</v>
      </c>
    </row>
    <row r="14" spans="1:2" ht="12.75" customHeight="1" x14ac:dyDescent="0.2">
      <c r="A14" s="2" t="s">
        <v>26</v>
      </c>
      <c r="B14" s="2" t="s">
        <v>27</v>
      </c>
    </row>
    <row r="15" spans="1:2" ht="12.75" customHeight="1" x14ac:dyDescent="0.2">
      <c r="A15" s="2" t="s">
        <v>28</v>
      </c>
      <c r="B15" s="2" t="s">
        <v>29</v>
      </c>
    </row>
    <row r="16" spans="1:2" ht="12.75" customHeight="1" x14ac:dyDescent="0.2">
      <c r="A16" s="2" t="s">
        <v>30</v>
      </c>
      <c r="B16" s="2" t="s">
        <v>31</v>
      </c>
    </row>
    <row r="17" spans="1:2" ht="12.75" customHeight="1" x14ac:dyDescent="0.2">
      <c r="A17" s="2" t="s">
        <v>32</v>
      </c>
      <c r="B17" s="2" t="s">
        <v>33</v>
      </c>
    </row>
    <row r="18" spans="1:2" ht="12.75" customHeight="1" x14ac:dyDescent="0.2">
      <c r="A18" s="2" t="s">
        <v>34</v>
      </c>
      <c r="B18" s="2" t="s">
        <v>35</v>
      </c>
    </row>
    <row r="19" spans="1:2" ht="12.75" customHeight="1" x14ac:dyDescent="0.2">
      <c r="A19" s="2" t="s">
        <v>36</v>
      </c>
      <c r="B19" s="2" t="s">
        <v>37</v>
      </c>
    </row>
    <row r="20" spans="1:2" ht="12.75" customHeight="1" x14ac:dyDescent="0.2">
      <c r="A20" s="2" t="s">
        <v>38</v>
      </c>
      <c r="B20" s="2" t="s">
        <v>39</v>
      </c>
    </row>
    <row r="21" spans="1:2" ht="12.75" customHeight="1" x14ac:dyDescent="0.2">
      <c r="A21" s="2" t="s">
        <v>40</v>
      </c>
      <c r="B21" s="2" t="s">
        <v>41</v>
      </c>
    </row>
    <row r="22" spans="1:2" ht="12.75" customHeight="1" x14ac:dyDescent="0.2">
      <c r="A22" s="2" t="s">
        <v>42</v>
      </c>
      <c r="B22" s="2" t="s">
        <v>43</v>
      </c>
    </row>
    <row r="23" spans="1:2" ht="12.75" customHeight="1" x14ac:dyDescent="0.2"/>
    <row r="24" spans="1:2" ht="12.75" customHeight="1" x14ac:dyDescent="0.2"/>
    <row r="25" spans="1:2" ht="12.75" customHeight="1" x14ac:dyDescent="0.2"/>
    <row r="26" spans="1:2" ht="12.75" customHeight="1" x14ac:dyDescent="0.2"/>
    <row r="27" spans="1:2" ht="12.75" customHeight="1" x14ac:dyDescent="0.2"/>
    <row r="28" spans="1:2" ht="12.75" customHeight="1" x14ac:dyDescent="0.2"/>
    <row r="29" spans="1:2" ht="12.75" customHeight="1" x14ac:dyDescent="0.2"/>
    <row r="30" spans="1:2" ht="12.75" customHeight="1" x14ac:dyDescent="0.2"/>
    <row r="31" spans="1:2" ht="12.75" customHeight="1" x14ac:dyDescent="0.2"/>
    <row r="32" spans="1: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9"/>
  <sheetViews>
    <sheetView workbookViewId="0">
      <pane xSplit="4" ySplit="5" topLeftCell="E81" activePane="bottomRight" state="frozen"/>
      <selection pane="topRight" activeCell="E1" sqref="E1"/>
      <selection pane="bottomLeft" activeCell="A6" sqref="A6"/>
      <selection pane="bottomRight" activeCell="N93" sqref="N93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48" t="s">
        <v>365</v>
      </c>
      <c r="B1" s="49"/>
      <c r="C1" s="50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69"/>
      <c r="F6" s="69">
        <v>1</v>
      </c>
      <c r="G6" s="69"/>
      <c r="H6" s="69">
        <v>2</v>
      </c>
      <c r="I6" s="78">
        <v>2</v>
      </c>
      <c r="J6" s="69"/>
      <c r="K6" s="69"/>
      <c r="L6" s="69"/>
      <c r="M6" s="69"/>
      <c r="N6" s="69">
        <v>1</v>
      </c>
      <c r="O6" s="69">
        <v>1</v>
      </c>
      <c r="P6" s="44">
        <f t="shared" ref="P6:P35" si="0">SUM(E6:O6)</f>
        <v>7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69">
        <v>2</v>
      </c>
      <c r="F7" s="69">
        <v>2</v>
      </c>
      <c r="G7" s="69">
        <v>3</v>
      </c>
      <c r="H7" s="69">
        <v>2</v>
      </c>
      <c r="I7" s="78">
        <v>2</v>
      </c>
      <c r="J7" s="69">
        <v>2</v>
      </c>
      <c r="K7" s="69"/>
      <c r="L7" s="69"/>
      <c r="M7" s="69">
        <v>1</v>
      </c>
      <c r="N7" s="69">
        <v>1</v>
      </c>
      <c r="O7" s="69">
        <v>2</v>
      </c>
      <c r="P7" s="44">
        <f t="shared" si="0"/>
        <v>17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>
        <v>1</v>
      </c>
      <c r="F8" s="69">
        <v>1</v>
      </c>
      <c r="G8" s="69">
        <v>2</v>
      </c>
      <c r="H8" s="69">
        <v>1</v>
      </c>
      <c r="I8" s="78">
        <v>3</v>
      </c>
      <c r="J8" s="69"/>
      <c r="K8" s="69">
        <v>2</v>
      </c>
      <c r="L8" s="69">
        <v>2</v>
      </c>
      <c r="M8" s="69"/>
      <c r="N8" s="69"/>
      <c r="O8" s="69">
        <v>2</v>
      </c>
      <c r="P8" s="44">
        <f t="shared" si="0"/>
        <v>14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>
        <v>2</v>
      </c>
      <c r="F9" s="69">
        <v>3</v>
      </c>
      <c r="G9" s="69">
        <v>1</v>
      </c>
      <c r="H9" s="69">
        <v>4</v>
      </c>
      <c r="I9" s="78">
        <v>4</v>
      </c>
      <c r="J9" s="69">
        <v>2</v>
      </c>
      <c r="K9" s="69">
        <v>2</v>
      </c>
      <c r="L9" s="69">
        <v>4</v>
      </c>
      <c r="M9" s="69">
        <v>2</v>
      </c>
      <c r="N9" s="69"/>
      <c r="O9" s="69">
        <v>4</v>
      </c>
      <c r="P9" s="44">
        <f t="shared" si="0"/>
        <v>28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62" t="s">
        <v>115</v>
      </c>
      <c r="B10" s="58" t="s">
        <v>116</v>
      </c>
      <c r="C10" s="58" t="s">
        <v>107</v>
      </c>
      <c r="D10" s="58" t="s">
        <v>108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62" t="s">
        <v>117</v>
      </c>
      <c r="B11" s="58" t="s">
        <v>118</v>
      </c>
      <c r="C11" s="58" t="s">
        <v>107</v>
      </c>
      <c r="D11" s="58" t="s">
        <v>108</v>
      </c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60">
        <f t="shared" si="0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>
        <v>1</v>
      </c>
      <c r="F12" s="45">
        <v>3</v>
      </c>
      <c r="G12" s="45">
        <v>2</v>
      </c>
      <c r="H12" s="45">
        <v>3</v>
      </c>
      <c r="I12" s="45">
        <v>3</v>
      </c>
      <c r="J12" s="45">
        <v>3</v>
      </c>
      <c r="K12" s="45"/>
      <c r="L12" s="45"/>
      <c r="M12" s="45">
        <v>2</v>
      </c>
      <c r="N12" s="45"/>
      <c r="O12" s="45">
        <v>2</v>
      </c>
      <c r="P12" s="44">
        <f t="shared" si="0"/>
        <v>19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45">
        <v>1</v>
      </c>
      <c r="F13" s="45">
        <v>3</v>
      </c>
      <c r="G13" s="45"/>
      <c r="H13" s="45">
        <v>1</v>
      </c>
      <c r="I13" s="45">
        <v>5</v>
      </c>
      <c r="J13" s="45"/>
      <c r="K13" s="45"/>
      <c r="L13" s="45"/>
      <c r="M13" s="45">
        <v>1</v>
      </c>
      <c r="N13" s="45">
        <v>1</v>
      </c>
      <c r="O13" s="45">
        <v>1</v>
      </c>
      <c r="P13" s="44">
        <f t="shared" si="0"/>
        <v>13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>
        <v>1</v>
      </c>
      <c r="F14" s="45">
        <v>1</v>
      </c>
      <c r="G14" s="45">
        <v>2</v>
      </c>
      <c r="H14" s="45"/>
      <c r="I14" s="45">
        <v>1</v>
      </c>
      <c r="J14" s="45">
        <v>2</v>
      </c>
      <c r="K14" s="45"/>
      <c r="L14" s="45"/>
      <c r="M14" s="45"/>
      <c r="N14" s="45"/>
      <c r="O14" s="45"/>
      <c r="P14" s="44">
        <f t="shared" si="0"/>
        <v>7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/>
      <c r="F15" s="45">
        <v>1</v>
      </c>
      <c r="G15" s="45">
        <v>2</v>
      </c>
      <c r="H15" s="45"/>
      <c r="I15" s="45">
        <v>4</v>
      </c>
      <c r="J15" s="45"/>
      <c r="K15" s="45">
        <v>2</v>
      </c>
      <c r="L15" s="45"/>
      <c r="M15" s="45"/>
      <c r="N15" s="45"/>
      <c r="O15" s="45"/>
      <c r="P15" s="44">
        <f t="shared" si="0"/>
        <v>9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>
        <v>3</v>
      </c>
      <c r="F16" s="45">
        <v>5</v>
      </c>
      <c r="G16" s="45">
        <v>1</v>
      </c>
      <c r="H16" s="45">
        <v>1</v>
      </c>
      <c r="I16" s="45">
        <v>4</v>
      </c>
      <c r="J16" s="45">
        <v>1</v>
      </c>
      <c r="K16" s="45"/>
      <c r="L16" s="45"/>
      <c r="M16" s="45">
        <v>1</v>
      </c>
      <c r="N16" s="45">
        <v>2</v>
      </c>
      <c r="O16" s="45">
        <v>1</v>
      </c>
      <c r="P16" s="44">
        <f t="shared" si="0"/>
        <v>19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>
        <v>1</v>
      </c>
      <c r="G17" s="45">
        <v>1</v>
      </c>
      <c r="H17" s="45"/>
      <c r="I17" s="45">
        <v>1</v>
      </c>
      <c r="J17" s="45">
        <v>1</v>
      </c>
      <c r="K17" s="45"/>
      <c r="L17" s="45"/>
      <c r="M17" s="45"/>
      <c r="N17" s="45"/>
      <c r="O17" s="45"/>
      <c r="P17" s="44">
        <f t="shared" si="0"/>
        <v>4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>
        <v>3</v>
      </c>
      <c r="F18" s="45"/>
      <c r="G18" s="45">
        <v>3</v>
      </c>
      <c r="H18" s="45">
        <v>3</v>
      </c>
      <c r="I18" s="45">
        <v>3</v>
      </c>
      <c r="J18" s="45">
        <v>2</v>
      </c>
      <c r="K18" s="45">
        <v>1</v>
      </c>
      <c r="L18" s="45">
        <v>2</v>
      </c>
      <c r="M18" s="45">
        <v>2</v>
      </c>
      <c r="N18" s="45"/>
      <c r="O18" s="45">
        <v>3</v>
      </c>
      <c r="P18" s="44">
        <f t="shared" si="0"/>
        <v>22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4">
        <f t="shared" si="0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>
        <v>1</v>
      </c>
      <c r="F20" s="45">
        <v>1</v>
      </c>
      <c r="G20" s="45">
        <v>3</v>
      </c>
      <c r="H20" s="45"/>
      <c r="I20" s="45">
        <v>4</v>
      </c>
      <c r="J20" s="45">
        <v>1</v>
      </c>
      <c r="K20" s="45">
        <v>4</v>
      </c>
      <c r="L20" s="45"/>
      <c r="M20" s="45">
        <v>1</v>
      </c>
      <c r="N20" s="45">
        <v>3</v>
      </c>
      <c r="O20" s="45">
        <v>2</v>
      </c>
      <c r="P20" s="44">
        <f t="shared" si="0"/>
        <v>20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>
        <v>1</v>
      </c>
      <c r="L23" s="45"/>
      <c r="M23" s="45"/>
      <c r="N23" s="45"/>
      <c r="O23" s="45"/>
      <c r="P23" s="44">
        <f t="shared" si="0"/>
        <v>1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>
        <v>1</v>
      </c>
      <c r="J24" s="45"/>
      <c r="K24" s="45"/>
      <c r="L24" s="45"/>
      <c r="M24" s="45"/>
      <c r="N24" s="45"/>
      <c r="O24" s="45"/>
      <c r="P24" s="44">
        <f t="shared" si="0"/>
        <v>1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4">
        <f t="shared" si="0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45">
        <v>1</v>
      </c>
      <c r="F33" s="45">
        <v>2</v>
      </c>
      <c r="G33" s="45"/>
      <c r="H33" s="45"/>
      <c r="I33" s="45">
        <v>1</v>
      </c>
      <c r="J33" s="45">
        <v>1</v>
      </c>
      <c r="K33" s="45"/>
      <c r="L33" s="45">
        <v>4</v>
      </c>
      <c r="M33" s="45"/>
      <c r="N33" s="45"/>
      <c r="O33" s="45">
        <v>1</v>
      </c>
      <c r="P33" s="44">
        <f t="shared" si="0"/>
        <v>10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>
        <v>1</v>
      </c>
      <c r="G34" s="45">
        <v>1</v>
      </c>
      <c r="H34" s="45"/>
      <c r="I34" s="45"/>
      <c r="J34" s="45">
        <v>1</v>
      </c>
      <c r="K34" s="45"/>
      <c r="L34" s="45"/>
      <c r="M34" s="45"/>
      <c r="N34" s="45">
        <v>1</v>
      </c>
      <c r="O34" s="45"/>
      <c r="P34" s="44">
        <f t="shared" si="0"/>
        <v>4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44">
        <f t="shared" ref="E36:P36" si="1">SUM(E6:E35)</f>
        <v>16</v>
      </c>
      <c r="F36" s="44">
        <f t="shared" si="1"/>
        <v>25</v>
      </c>
      <c r="G36" s="44">
        <f t="shared" si="1"/>
        <v>21</v>
      </c>
      <c r="H36" s="44">
        <f t="shared" si="1"/>
        <v>17</v>
      </c>
      <c r="I36" s="44">
        <f t="shared" si="1"/>
        <v>38</v>
      </c>
      <c r="J36" s="44">
        <f t="shared" si="1"/>
        <v>16</v>
      </c>
      <c r="K36" s="44">
        <f t="shared" si="1"/>
        <v>12</v>
      </c>
      <c r="L36" s="44">
        <f t="shared" si="1"/>
        <v>12</v>
      </c>
      <c r="M36" s="44">
        <f t="shared" si="1"/>
        <v>10</v>
      </c>
      <c r="N36" s="44">
        <f t="shared" si="1"/>
        <v>9</v>
      </c>
      <c r="O36" s="44">
        <f t="shared" si="1"/>
        <v>19</v>
      </c>
      <c r="P36" s="44">
        <f t="shared" si="1"/>
        <v>195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8"/>
      <c r="F37" s="68"/>
      <c r="G37" s="68"/>
      <c r="H37" s="68"/>
      <c r="I37" s="64"/>
      <c r="J37" s="68"/>
      <c r="K37" s="68"/>
      <c r="L37" s="68"/>
      <c r="M37" s="68"/>
      <c r="N37" s="68"/>
      <c r="O37" s="68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45"/>
      <c r="F38" s="45"/>
      <c r="G38" s="45">
        <v>1</v>
      </c>
      <c r="H38" s="45">
        <v>1</v>
      </c>
      <c r="I38" s="45">
        <v>2</v>
      </c>
      <c r="J38" s="45">
        <v>1</v>
      </c>
      <c r="K38" s="45">
        <v>1</v>
      </c>
      <c r="L38" s="45"/>
      <c r="M38" s="45"/>
      <c r="N38" s="45"/>
      <c r="O38" s="45">
        <v>1</v>
      </c>
      <c r="P38" s="44">
        <f t="shared" ref="P38:P81" si="2">SUM(E38:O38)</f>
        <v>7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45">
        <v>1</v>
      </c>
      <c r="F39" s="45">
        <v>2</v>
      </c>
      <c r="G39" s="45">
        <v>1</v>
      </c>
      <c r="H39" s="45">
        <v>1</v>
      </c>
      <c r="I39" s="45"/>
      <c r="J39" s="45">
        <v>2</v>
      </c>
      <c r="K39" s="45"/>
      <c r="L39" s="45">
        <v>1</v>
      </c>
      <c r="M39" s="45">
        <v>1</v>
      </c>
      <c r="N39" s="45">
        <v>1</v>
      </c>
      <c r="O39" s="45">
        <v>1</v>
      </c>
      <c r="P39" s="44">
        <f t="shared" si="2"/>
        <v>11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4">
        <f t="shared" si="2"/>
        <v>0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4">
        <f t="shared" si="2"/>
        <v>0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/>
      <c r="F42" s="45">
        <v>1</v>
      </c>
      <c r="G42" s="45"/>
      <c r="H42" s="45">
        <v>3</v>
      </c>
      <c r="I42" s="45">
        <v>2</v>
      </c>
      <c r="J42" s="45"/>
      <c r="K42" s="45"/>
      <c r="L42" s="45">
        <v>1</v>
      </c>
      <c r="M42" s="45"/>
      <c r="N42" s="45"/>
      <c r="O42" s="45">
        <v>2</v>
      </c>
      <c r="P42" s="44">
        <f t="shared" si="2"/>
        <v>9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>
        <v>2</v>
      </c>
      <c r="H43" s="45">
        <v>1</v>
      </c>
      <c r="I43" s="45">
        <v>3</v>
      </c>
      <c r="J43" s="45"/>
      <c r="K43" s="45"/>
      <c r="L43" s="45">
        <v>1</v>
      </c>
      <c r="M43" s="45"/>
      <c r="N43" s="45"/>
      <c r="O43" s="45">
        <v>1</v>
      </c>
      <c r="P43" s="44">
        <f t="shared" si="2"/>
        <v>8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>
        <v>1</v>
      </c>
      <c r="F44" s="45">
        <v>1</v>
      </c>
      <c r="G44" s="45"/>
      <c r="H44" s="45"/>
      <c r="I44" s="45">
        <v>2</v>
      </c>
      <c r="J44" s="45"/>
      <c r="K44" s="45"/>
      <c r="L44" s="45"/>
      <c r="M44" s="45">
        <v>1</v>
      </c>
      <c r="N44" s="45"/>
      <c r="O44" s="45"/>
      <c r="P44" s="44">
        <f t="shared" si="2"/>
        <v>5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45">
        <v>1</v>
      </c>
      <c r="F45" s="45">
        <v>1</v>
      </c>
      <c r="G45" s="45">
        <v>2</v>
      </c>
      <c r="H45" s="45"/>
      <c r="I45" s="45">
        <v>1</v>
      </c>
      <c r="J45" s="45"/>
      <c r="K45" s="45"/>
      <c r="L45" s="45">
        <v>1</v>
      </c>
      <c r="M45" s="45"/>
      <c r="N45" s="45"/>
      <c r="O45" s="45"/>
      <c r="P45" s="44">
        <f t="shared" si="2"/>
        <v>6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45">
        <v>2</v>
      </c>
      <c r="F46" s="45"/>
      <c r="G46" s="45"/>
      <c r="H46" s="45"/>
      <c r="I46" s="45">
        <v>3</v>
      </c>
      <c r="J46" s="45"/>
      <c r="K46" s="45"/>
      <c r="L46" s="45"/>
      <c r="M46" s="45"/>
      <c r="N46" s="45"/>
      <c r="O46" s="45">
        <v>1</v>
      </c>
      <c r="P46" s="44">
        <f t="shared" si="2"/>
        <v>6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45">
        <v>2</v>
      </c>
      <c r="F47" s="45"/>
      <c r="G47" s="45"/>
      <c r="H47" s="45"/>
      <c r="I47" s="45"/>
      <c r="J47" s="45"/>
      <c r="K47" s="45"/>
      <c r="L47" s="45"/>
      <c r="M47" s="45"/>
      <c r="N47" s="45"/>
      <c r="O47" s="45">
        <v>1</v>
      </c>
      <c r="P47" s="44">
        <f t="shared" si="2"/>
        <v>3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4">
        <f t="shared" si="2"/>
        <v>0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4">
        <f t="shared" si="2"/>
        <v>0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>
        <v>1</v>
      </c>
      <c r="F50" s="45"/>
      <c r="G50" s="45">
        <v>1</v>
      </c>
      <c r="H50" s="45"/>
      <c r="I50" s="45"/>
      <c r="J50" s="45">
        <v>1</v>
      </c>
      <c r="K50" s="45"/>
      <c r="L50" s="45"/>
      <c r="M50" s="45"/>
      <c r="N50" s="45">
        <v>1</v>
      </c>
      <c r="O50" s="45"/>
      <c r="P50" s="44">
        <f t="shared" si="2"/>
        <v>4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45"/>
      <c r="F51" s="45">
        <v>1</v>
      </c>
      <c r="G51" s="45"/>
      <c r="H51" s="45"/>
      <c r="I51" s="45"/>
      <c r="J51" s="45"/>
      <c r="K51" s="45"/>
      <c r="L51" s="45"/>
      <c r="M51" s="45"/>
      <c r="N51" s="45"/>
      <c r="O51" s="45"/>
      <c r="P51" s="44">
        <f t="shared" si="2"/>
        <v>1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45">
        <v>1</v>
      </c>
      <c r="F52" s="45">
        <v>1</v>
      </c>
      <c r="G52" s="45">
        <v>1</v>
      </c>
      <c r="H52" s="45"/>
      <c r="I52" s="45">
        <v>1</v>
      </c>
      <c r="J52" s="45"/>
      <c r="K52" s="45"/>
      <c r="L52" s="45"/>
      <c r="M52" s="45">
        <v>1</v>
      </c>
      <c r="N52" s="45"/>
      <c r="O52" s="45"/>
      <c r="P52" s="44">
        <f t="shared" si="2"/>
        <v>5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4">
        <f t="shared" si="2"/>
        <v>0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>
        <v>6</v>
      </c>
      <c r="F57" s="45">
        <v>3</v>
      </c>
      <c r="G57" s="45">
        <v>3</v>
      </c>
      <c r="H57" s="45">
        <v>3</v>
      </c>
      <c r="I57" s="45">
        <v>7</v>
      </c>
      <c r="J57" s="45"/>
      <c r="K57" s="45"/>
      <c r="L57" s="45"/>
      <c r="M57" s="45">
        <v>1</v>
      </c>
      <c r="N57" s="45"/>
      <c r="O57" s="45">
        <v>1</v>
      </c>
      <c r="P57" s="44">
        <f t="shared" si="2"/>
        <v>24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45">
        <v>2</v>
      </c>
      <c r="F64" s="45">
        <v>3</v>
      </c>
      <c r="G64" s="45">
        <v>1</v>
      </c>
      <c r="H64" s="45">
        <v>2</v>
      </c>
      <c r="I64" s="45">
        <v>3</v>
      </c>
      <c r="J64" s="45"/>
      <c r="K64" s="45"/>
      <c r="L64" s="45"/>
      <c r="M64" s="45"/>
      <c r="N64" s="45"/>
      <c r="O64" s="45"/>
      <c r="P64" s="44">
        <f t="shared" si="2"/>
        <v>11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>
        <v>2</v>
      </c>
      <c r="F65" s="45">
        <v>1</v>
      </c>
      <c r="G65" s="45">
        <v>2</v>
      </c>
      <c r="H65" s="45"/>
      <c r="I65" s="45">
        <v>1</v>
      </c>
      <c r="J65" s="45">
        <v>1</v>
      </c>
      <c r="K65" s="45"/>
      <c r="L65" s="45"/>
      <c r="M65" s="45"/>
      <c r="N65" s="45"/>
      <c r="O65" s="45"/>
      <c r="P65" s="44">
        <f t="shared" si="2"/>
        <v>7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223</v>
      </c>
      <c r="B66" s="58" t="s">
        <v>224</v>
      </c>
      <c r="C66" s="58" t="s">
        <v>107</v>
      </c>
      <c r="D66" s="58" t="s">
        <v>108</v>
      </c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60">
        <f t="shared" si="2"/>
        <v>0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>
        <v>1</v>
      </c>
      <c r="F68" s="45">
        <v>1</v>
      </c>
      <c r="G68" s="45">
        <v>2</v>
      </c>
      <c r="H68" s="45"/>
      <c r="I68" s="45"/>
      <c r="J68" s="45"/>
      <c r="K68" s="45"/>
      <c r="L68" s="45"/>
      <c r="M68" s="45"/>
      <c r="N68" s="45">
        <v>1</v>
      </c>
      <c r="O68" s="45"/>
      <c r="P68" s="44">
        <f t="shared" si="2"/>
        <v>5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/>
      <c r="F69" s="45"/>
      <c r="G69" s="45"/>
      <c r="H69" s="45">
        <v>2</v>
      </c>
      <c r="I69" s="45"/>
      <c r="J69" s="45"/>
      <c r="K69" s="45"/>
      <c r="L69" s="45"/>
      <c r="M69" s="45"/>
      <c r="N69" s="45"/>
      <c r="O69" s="45"/>
      <c r="P69" s="44">
        <f t="shared" si="2"/>
        <v>2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>
        <v>1</v>
      </c>
      <c r="G70" s="45">
        <v>1</v>
      </c>
      <c r="H70" s="45"/>
      <c r="I70" s="45"/>
      <c r="J70" s="45"/>
      <c r="K70" s="45"/>
      <c r="L70" s="45"/>
      <c r="M70" s="45"/>
      <c r="N70" s="45"/>
      <c r="O70" s="45"/>
      <c r="P70" s="44">
        <f t="shared" si="2"/>
        <v>2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4">
        <f t="shared" si="2"/>
        <v>0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4">
        <f t="shared" si="2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>
        <v>2</v>
      </c>
      <c r="G74" s="45">
        <v>2</v>
      </c>
      <c r="H74" s="45">
        <v>2</v>
      </c>
      <c r="I74" s="45">
        <v>3</v>
      </c>
      <c r="J74" s="45"/>
      <c r="K74" s="45"/>
      <c r="L74" s="45"/>
      <c r="M74" s="45"/>
      <c r="N74" s="89"/>
      <c r="O74" s="45">
        <v>1</v>
      </c>
      <c r="P74" s="44">
        <f t="shared" si="2"/>
        <v>10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>
        <v>1</v>
      </c>
      <c r="G75" s="45">
        <v>2</v>
      </c>
      <c r="H75" s="45"/>
      <c r="I75" s="45">
        <v>3</v>
      </c>
      <c r="J75" s="45"/>
      <c r="K75" s="45"/>
      <c r="L75" s="45">
        <v>1</v>
      </c>
      <c r="M75" s="45"/>
      <c r="N75" s="45"/>
      <c r="O75" s="45">
        <v>2</v>
      </c>
      <c r="P75" s="44">
        <f t="shared" si="2"/>
        <v>9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/>
      <c r="F76" s="45">
        <v>2</v>
      </c>
      <c r="G76" s="45"/>
      <c r="H76" s="45"/>
      <c r="I76" s="45">
        <v>2</v>
      </c>
      <c r="J76" s="45"/>
      <c r="K76" s="45"/>
      <c r="L76" s="45"/>
      <c r="M76" s="45"/>
      <c r="N76" s="45"/>
      <c r="O76" s="45"/>
      <c r="P76" s="44">
        <f t="shared" si="2"/>
        <v>4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4">
        <f t="shared" si="2"/>
        <v>0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45">
        <v>1</v>
      </c>
      <c r="F79" s="45">
        <v>1</v>
      </c>
      <c r="G79" s="45">
        <v>1</v>
      </c>
      <c r="H79" s="45">
        <v>1</v>
      </c>
      <c r="I79" s="45">
        <v>1</v>
      </c>
      <c r="J79" s="45">
        <v>1</v>
      </c>
      <c r="K79" s="45"/>
      <c r="L79" s="45"/>
      <c r="M79" s="45"/>
      <c r="N79" s="45">
        <v>1</v>
      </c>
      <c r="O79" s="45"/>
      <c r="P79" s="44">
        <f t="shared" si="2"/>
        <v>7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88"/>
      <c r="F80" s="88"/>
      <c r="G80" s="88">
        <v>1</v>
      </c>
      <c r="H80" s="88"/>
      <c r="I80" s="88"/>
      <c r="J80" s="88"/>
      <c r="K80" s="88"/>
      <c r="L80" s="88"/>
      <c r="M80" s="88"/>
      <c r="N80" s="88"/>
      <c r="O80" s="88"/>
      <c r="P80" s="60">
        <f t="shared" si="2"/>
        <v>1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21</v>
      </c>
      <c r="F82" s="44">
        <f t="shared" si="3"/>
        <v>22</v>
      </c>
      <c r="G82" s="44">
        <f t="shared" si="3"/>
        <v>23</v>
      </c>
      <c r="H82" s="44">
        <f t="shared" si="3"/>
        <v>16</v>
      </c>
      <c r="I82" s="44">
        <f t="shared" si="3"/>
        <v>34</v>
      </c>
      <c r="J82" s="44">
        <f t="shared" si="3"/>
        <v>6</v>
      </c>
      <c r="K82" s="44">
        <f t="shared" si="3"/>
        <v>1</v>
      </c>
      <c r="L82" s="44">
        <f t="shared" si="3"/>
        <v>5</v>
      </c>
      <c r="M82" s="44">
        <f t="shared" si="3"/>
        <v>4</v>
      </c>
      <c r="N82" s="44">
        <f t="shared" si="3"/>
        <v>4</v>
      </c>
      <c r="O82" s="44">
        <f t="shared" si="3"/>
        <v>11</v>
      </c>
      <c r="P82" s="44">
        <f t="shared" si="3"/>
        <v>147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70" t="s">
        <v>257</v>
      </c>
      <c r="C84" s="58" t="s">
        <v>107</v>
      </c>
      <c r="D84" s="58" t="s">
        <v>108</v>
      </c>
      <c r="E84" s="88">
        <v>0</v>
      </c>
      <c r="F84" s="88">
        <v>0</v>
      </c>
      <c r="G84" s="88">
        <v>1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60">
        <f>SUM(E84:O84)</f>
        <v>1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1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1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4">
        <f t="shared" ref="P87:P95" si="5">SUM(E87:O87)</f>
        <v>0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45"/>
      <c r="F91" s="45">
        <v>2</v>
      </c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2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45">
        <v>1</v>
      </c>
      <c r="F92" s="45">
        <v>1</v>
      </c>
      <c r="G92" s="45">
        <v>1</v>
      </c>
      <c r="H92" s="45">
        <v>1</v>
      </c>
      <c r="I92" s="45"/>
      <c r="J92" s="45"/>
      <c r="K92" s="45"/>
      <c r="L92" s="45">
        <v>1</v>
      </c>
      <c r="M92" s="45"/>
      <c r="N92" s="45"/>
      <c r="O92" s="45">
        <v>2</v>
      </c>
      <c r="P92" s="44">
        <f t="shared" si="5"/>
        <v>7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45">
        <v>1</v>
      </c>
      <c r="F93" s="45">
        <v>1</v>
      </c>
      <c r="G93" s="45"/>
      <c r="H93" s="45">
        <v>1</v>
      </c>
      <c r="I93" s="45">
        <v>1</v>
      </c>
      <c r="J93" s="45">
        <v>1</v>
      </c>
      <c r="K93" s="45">
        <v>1</v>
      </c>
      <c r="L93" s="45">
        <v>1</v>
      </c>
      <c r="M93" s="45">
        <v>1</v>
      </c>
      <c r="N93" s="45"/>
      <c r="O93" s="45"/>
      <c r="P93" s="44">
        <f t="shared" si="5"/>
        <v>8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/>
      <c r="F95" s="45"/>
      <c r="G95" s="45"/>
      <c r="H95" s="45"/>
      <c r="I95" s="45"/>
      <c r="J95" s="45"/>
      <c r="K95" s="45"/>
      <c r="L95" s="45">
        <v>20</v>
      </c>
      <c r="M95" s="45"/>
      <c r="N95" s="45"/>
      <c r="O95" s="45"/>
      <c r="P95" s="44">
        <f t="shared" si="5"/>
        <v>20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44">
        <f t="shared" ref="E96:P96" si="6">SUM(E87:E95)</f>
        <v>2</v>
      </c>
      <c r="F96" s="44">
        <f t="shared" si="6"/>
        <v>4</v>
      </c>
      <c r="G96" s="44">
        <f t="shared" si="6"/>
        <v>1</v>
      </c>
      <c r="H96" s="44">
        <f t="shared" si="6"/>
        <v>2</v>
      </c>
      <c r="I96" s="44">
        <f t="shared" si="6"/>
        <v>1</v>
      </c>
      <c r="J96" s="44">
        <f t="shared" si="6"/>
        <v>1</v>
      </c>
      <c r="K96" s="44">
        <f t="shared" si="6"/>
        <v>1</v>
      </c>
      <c r="L96" s="44">
        <f t="shared" si="6"/>
        <v>22</v>
      </c>
      <c r="M96" s="44">
        <f t="shared" si="6"/>
        <v>1</v>
      </c>
      <c r="N96" s="44">
        <f t="shared" si="6"/>
        <v>0</v>
      </c>
      <c r="O96" s="44">
        <f t="shared" si="6"/>
        <v>2</v>
      </c>
      <c r="P96" s="44">
        <f t="shared" si="6"/>
        <v>37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>
        <v>2</v>
      </c>
      <c r="M98" s="44"/>
      <c r="N98" s="44"/>
      <c r="O98" s="44"/>
      <c r="P98" s="44">
        <f>SUM(E98:O98)</f>
        <v>2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2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2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44">
        <f t="shared" ref="E101:P101" si="8">SUM(E36,E82,E85,,E96,E99)</f>
        <v>39</v>
      </c>
      <c r="F101" s="44">
        <f t="shared" si="8"/>
        <v>51</v>
      </c>
      <c r="G101" s="44">
        <f t="shared" si="8"/>
        <v>46</v>
      </c>
      <c r="H101" s="44">
        <f t="shared" si="8"/>
        <v>35</v>
      </c>
      <c r="I101" s="44">
        <f t="shared" si="8"/>
        <v>73</v>
      </c>
      <c r="J101" s="44">
        <f t="shared" si="8"/>
        <v>23</v>
      </c>
      <c r="K101" s="44">
        <f t="shared" si="8"/>
        <v>14</v>
      </c>
      <c r="L101" s="44">
        <f t="shared" si="8"/>
        <v>41</v>
      </c>
      <c r="M101" s="44">
        <f t="shared" si="8"/>
        <v>15</v>
      </c>
      <c r="N101" s="44">
        <f t="shared" si="8"/>
        <v>13</v>
      </c>
      <c r="O101" s="44">
        <f t="shared" si="8"/>
        <v>32</v>
      </c>
      <c r="P101" s="44">
        <f t="shared" si="8"/>
        <v>382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printOptions horizontalCentered="1" verticalCentered="1" gridLines="1"/>
  <pageMargins left="0" right="0" top="0" bottom="0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>
      <pane xSplit="5" ySplit="5" topLeftCell="F31" activePane="bottomRight" state="frozen"/>
      <selection pane="topRight" activeCell="F1" sqref="F1"/>
      <selection pane="bottomLeft" activeCell="A6" sqref="A6"/>
      <selection pane="bottomRight" activeCell="H55" sqref="H55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6.140625" customWidth="1"/>
    <col min="19" max="19" width="8.5703125" customWidth="1"/>
    <col min="20" max="26" width="8.7109375" customWidth="1"/>
  </cols>
  <sheetData>
    <row r="1" spans="1:26" ht="12.75" customHeight="1" x14ac:dyDescent="0.2">
      <c r="A1" s="48" t="s">
        <v>366</v>
      </c>
      <c r="B1" s="74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4"/>
      <c r="S2" s="8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8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8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>
        <v>10</v>
      </c>
      <c r="G6" s="45">
        <v>2</v>
      </c>
      <c r="H6" s="45">
        <v>10</v>
      </c>
      <c r="I6" s="45">
        <v>5</v>
      </c>
      <c r="J6" s="45">
        <v>5</v>
      </c>
      <c r="K6" s="45">
        <v>9</v>
      </c>
      <c r="L6" s="45">
        <v>2</v>
      </c>
      <c r="M6" s="45">
        <v>5</v>
      </c>
      <c r="N6" s="45">
        <v>5</v>
      </c>
      <c r="O6" s="45">
        <v>7</v>
      </c>
      <c r="P6" s="45">
        <v>5</v>
      </c>
      <c r="Q6" s="44">
        <f t="shared" ref="Q6:Q39" si="0">SUM(F6:P6)</f>
        <v>65</v>
      </c>
      <c r="R6" s="27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4">
        <f t="shared" si="0"/>
        <v>0</v>
      </c>
      <c r="R7" s="27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27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4">
        <f t="shared" si="0"/>
        <v>0</v>
      </c>
      <c r="R9" s="27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27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27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27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27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27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27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27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27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27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27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27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27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27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27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27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/>
      <c r="G25" s="45"/>
      <c r="H25" s="45"/>
      <c r="I25" s="45"/>
      <c r="J25" s="45"/>
      <c r="K25" s="45"/>
      <c r="L25" s="45"/>
      <c r="M25" s="45">
        <v>2</v>
      </c>
      <c r="N25" s="45">
        <v>4</v>
      </c>
      <c r="O25" s="45">
        <v>2</v>
      </c>
      <c r="P25" s="45">
        <v>2</v>
      </c>
      <c r="Q25" s="44">
        <f t="shared" si="0"/>
        <v>10</v>
      </c>
      <c r="R25" s="27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27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27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27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4">
        <f t="shared" si="0"/>
        <v>0</v>
      </c>
      <c r="R29" s="27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54">
        <f t="shared" si="0"/>
        <v>0</v>
      </c>
      <c r="R30" s="27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54">
        <f t="shared" si="0"/>
        <v>0</v>
      </c>
      <c r="R31" s="27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54">
        <f t="shared" si="0"/>
        <v>0</v>
      </c>
      <c r="R32" s="27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54">
        <f t="shared" si="0"/>
        <v>0</v>
      </c>
      <c r="R33" s="27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54">
        <f t="shared" si="0"/>
        <v>0</v>
      </c>
      <c r="R34" s="27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54">
        <f t="shared" si="0"/>
        <v>0</v>
      </c>
      <c r="R35" s="27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54">
        <f t="shared" si="0"/>
        <v>0</v>
      </c>
      <c r="R36" s="27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54">
        <f t="shared" si="0"/>
        <v>0</v>
      </c>
      <c r="R37" s="27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69"/>
      <c r="G38" s="69">
        <v>5</v>
      </c>
      <c r="H38" s="69">
        <v>4</v>
      </c>
      <c r="I38" s="69">
        <v>4</v>
      </c>
      <c r="J38" s="69">
        <v>4</v>
      </c>
      <c r="K38" s="69">
        <v>4</v>
      </c>
      <c r="L38" s="69">
        <v>2</v>
      </c>
      <c r="M38" s="69">
        <v>2</v>
      </c>
      <c r="N38" s="69">
        <v>2</v>
      </c>
      <c r="O38" s="69">
        <v>2</v>
      </c>
      <c r="P38" s="69">
        <v>2</v>
      </c>
      <c r="Q38" s="54">
        <f t="shared" si="0"/>
        <v>31</v>
      </c>
      <c r="R38" s="27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56" t="s">
        <v>336</v>
      </c>
      <c r="B39" s="56" t="s">
        <v>337</v>
      </c>
      <c r="C39" s="56" t="s">
        <v>338</v>
      </c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>
        <f t="shared" si="0"/>
        <v>0</v>
      </c>
      <c r="R39" s="27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91"/>
      <c r="C40" s="91"/>
      <c r="D40" s="91"/>
      <c r="E40" s="91"/>
      <c r="F40" s="44">
        <f t="shared" ref="F40:Q40" si="1">SUM(F6:F39)</f>
        <v>10</v>
      </c>
      <c r="G40" s="44">
        <f t="shared" si="1"/>
        <v>7</v>
      </c>
      <c r="H40" s="44">
        <f t="shared" si="1"/>
        <v>14</v>
      </c>
      <c r="I40" s="44">
        <f t="shared" si="1"/>
        <v>9</v>
      </c>
      <c r="J40" s="44">
        <f t="shared" si="1"/>
        <v>9</v>
      </c>
      <c r="K40" s="44">
        <f t="shared" si="1"/>
        <v>13</v>
      </c>
      <c r="L40" s="44">
        <f t="shared" si="1"/>
        <v>4</v>
      </c>
      <c r="M40" s="44">
        <f t="shared" si="1"/>
        <v>9</v>
      </c>
      <c r="N40" s="44">
        <f t="shared" si="1"/>
        <v>11</v>
      </c>
      <c r="O40" s="44">
        <f t="shared" si="1"/>
        <v>11</v>
      </c>
      <c r="P40" s="44">
        <f t="shared" si="1"/>
        <v>9</v>
      </c>
      <c r="Q40" s="44">
        <f t="shared" si="1"/>
        <v>106</v>
      </c>
      <c r="R40" s="27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68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68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27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>
        <v>1</v>
      </c>
      <c r="H45" s="69"/>
      <c r="I45" s="69"/>
      <c r="J45" s="69"/>
      <c r="K45" s="69"/>
      <c r="L45" s="69"/>
      <c r="M45" s="69"/>
      <c r="N45" s="69"/>
      <c r="O45" s="69"/>
      <c r="P45" s="69"/>
      <c r="Q45" s="54">
        <f t="shared" si="2"/>
        <v>1</v>
      </c>
      <c r="R45" s="27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>
        <v>1</v>
      </c>
      <c r="H46" s="69"/>
      <c r="I46" s="69"/>
      <c r="J46" s="69"/>
      <c r="K46" s="69"/>
      <c r="L46" s="69"/>
      <c r="M46" s="69"/>
      <c r="N46" s="69">
        <v>1</v>
      </c>
      <c r="O46" s="69"/>
      <c r="P46" s="69"/>
      <c r="Q46" s="54">
        <f t="shared" si="2"/>
        <v>2</v>
      </c>
      <c r="R46" s="27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91"/>
      <c r="C47" s="91"/>
      <c r="D47" s="91"/>
      <c r="E47" s="91"/>
      <c r="F47" s="44">
        <f t="shared" ref="F47:Q47" si="3">SUM(F43:F46)</f>
        <v>0</v>
      </c>
      <c r="G47" s="44">
        <f t="shared" si="3"/>
        <v>2</v>
      </c>
      <c r="H47" s="44">
        <f t="shared" si="3"/>
        <v>0</v>
      </c>
      <c r="I47" s="44">
        <f t="shared" si="3"/>
        <v>0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1</v>
      </c>
      <c r="O47" s="44">
        <f t="shared" si="3"/>
        <v>0</v>
      </c>
      <c r="P47" s="44">
        <f t="shared" si="3"/>
        <v>0</v>
      </c>
      <c r="Q47" s="44">
        <f t="shared" si="3"/>
        <v>3</v>
      </c>
      <c r="R47" s="8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91"/>
      <c r="C49" s="91"/>
      <c r="D49" s="91"/>
      <c r="E49" s="91"/>
      <c r="F49" s="44">
        <f t="shared" ref="F49:Q49" si="4">F40+F47</f>
        <v>10</v>
      </c>
      <c r="G49" s="44">
        <f t="shared" si="4"/>
        <v>9</v>
      </c>
      <c r="H49" s="44">
        <f t="shared" si="4"/>
        <v>14</v>
      </c>
      <c r="I49" s="44">
        <f t="shared" si="4"/>
        <v>9</v>
      </c>
      <c r="J49" s="44">
        <f t="shared" si="4"/>
        <v>9</v>
      </c>
      <c r="K49" s="44">
        <f t="shared" si="4"/>
        <v>13</v>
      </c>
      <c r="L49" s="44">
        <f t="shared" si="4"/>
        <v>4</v>
      </c>
      <c r="M49" s="44">
        <f t="shared" si="4"/>
        <v>9</v>
      </c>
      <c r="N49" s="44">
        <f t="shared" si="4"/>
        <v>12</v>
      </c>
      <c r="O49" s="44">
        <f t="shared" si="4"/>
        <v>11</v>
      </c>
      <c r="P49" s="44">
        <f t="shared" si="4"/>
        <v>9</v>
      </c>
      <c r="Q49" s="44">
        <f t="shared" si="4"/>
        <v>109</v>
      </c>
      <c r="R49" s="92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8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76"/>
      <c r="S52" s="8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76"/>
      <c r="S53" s="8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8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8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357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87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4"/>
      <c r="U1000" s="4"/>
      <c r="V1000" s="4"/>
      <c r="W1000" s="4"/>
      <c r="X1000" s="4"/>
      <c r="Y1000" s="4"/>
      <c r="Z1000" s="4"/>
    </row>
  </sheetData>
  <mergeCells count="4">
    <mergeCell ref="A51:R51"/>
    <mergeCell ref="A52:I52"/>
    <mergeCell ref="A53:I53"/>
    <mergeCell ref="A54:D54"/>
  </mergeCells>
  <printOptions horizontalCentered="1" verticalCentered="1" gridLines="1"/>
  <pageMargins left="0" right="0" top="0" bottom="0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pane xSplit="5" ySplit="5" topLeftCell="F22" activePane="bottomRight" state="frozen"/>
      <selection pane="topRight" activeCell="F1" sqref="F1"/>
      <selection pane="bottomLeft" activeCell="A6" sqref="A6"/>
      <selection pane="bottomRight" activeCell="J52" sqref="J52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6.140625" customWidth="1"/>
    <col min="19" max="19" width="8.5703125" customWidth="1"/>
    <col min="20" max="26" width="8.7109375" customWidth="1"/>
  </cols>
  <sheetData>
    <row r="1" spans="1:26" ht="12.75" customHeight="1" x14ac:dyDescent="0.2">
      <c r="A1" s="48" t="s">
        <v>367</v>
      </c>
      <c r="B1" s="74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4"/>
      <c r="S2" s="8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8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8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>
        <v>1</v>
      </c>
      <c r="G6" s="45">
        <v>1</v>
      </c>
      <c r="H6" s="45">
        <v>1</v>
      </c>
      <c r="I6" s="45">
        <v>1</v>
      </c>
      <c r="J6" s="45">
        <v>1</v>
      </c>
      <c r="K6" s="45">
        <v>1</v>
      </c>
      <c r="L6" s="45">
        <v>1</v>
      </c>
      <c r="M6" s="45">
        <v>1</v>
      </c>
      <c r="N6" s="45"/>
      <c r="O6" s="45">
        <v>1</v>
      </c>
      <c r="P6" s="45">
        <v>1</v>
      </c>
      <c r="Q6" s="44">
        <f t="shared" ref="Q6:Q39" si="0">SUM(F6:P6)</f>
        <v>10</v>
      </c>
      <c r="R6" s="27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45">
        <v>1</v>
      </c>
      <c r="G7" s="45">
        <v>1</v>
      </c>
      <c r="H7" s="45"/>
      <c r="I7" s="45">
        <v>2</v>
      </c>
      <c r="J7" s="45"/>
      <c r="K7" s="45"/>
      <c r="L7" s="45"/>
      <c r="M7" s="45"/>
      <c r="N7" s="45"/>
      <c r="O7" s="45"/>
      <c r="P7" s="45"/>
      <c r="Q7" s="44">
        <f t="shared" si="0"/>
        <v>4</v>
      </c>
      <c r="R7" s="27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27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>
        <v>1</v>
      </c>
      <c r="G9" s="45">
        <v>2</v>
      </c>
      <c r="H9" s="45">
        <v>1</v>
      </c>
      <c r="I9" s="45">
        <v>2</v>
      </c>
      <c r="J9" s="45"/>
      <c r="K9" s="45"/>
      <c r="L9" s="45"/>
      <c r="M9" s="45"/>
      <c r="N9" s="45"/>
      <c r="O9" s="45"/>
      <c r="P9" s="45"/>
      <c r="Q9" s="44">
        <f t="shared" si="0"/>
        <v>6</v>
      </c>
      <c r="R9" s="27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27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27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27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27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27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27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27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27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27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27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27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27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27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27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27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>
        <v>1</v>
      </c>
      <c r="G25" s="45">
        <v>1</v>
      </c>
      <c r="H25" s="45">
        <v>1</v>
      </c>
      <c r="I25" s="45">
        <v>1</v>
      </c>
      <c r="J25" s="45">
        <v>1</v>
      </c>
      <c r="K25" s="45">
        <v>1</v>
      </c>
      <c r="L25" s="45"/>
      <c r="M25" s="45">
        <v>1</v>
      </c>
      <c r="N25" s="45">
        <v>1</v>
      </c>
      <c r="O25" s="45">
        <v>1</v>
      </c>
      <c r="P25" s="45">
        <v>1</v>
      </c>
      <c r="Q25" s="44">
        <f t="shared" si="0"/>
        <v>10</v>
      </c>
      <c r="R25" s="27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27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27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27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>
        <v>1</v>
      </c>
      <c r="M29" s="45"/>
      <c r="N29" s="45"/>
      <c r="O29" s="45"/>
      <c r="P29" s="45"/>
      <c r="Q29" s="44">
        <f t="shared" si="0"/>
        <v>1</v>
      </c>
      <c r="R29" s="27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54">
        <f t="shared" si="0"/>
        <v>0</v>
      </c>
      <c r="R30" s="27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54">
        <f t="shared" si="0"/>
        <v>0</v>
      </c>
      <c r="R31" s="27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54">
        <f t="shared" si="0"/>
        <v>0</v>
      </c>
      <c r="R32" s="27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54">
        <f t="shared" si="0"/>
        <v>0</v>
      </c>
      <c r="R33" s="27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54">
        <f t="shared" si="0"/>
        <v>0</v>
      </c>
      <c r="R34" s="27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54">
        <f t="shared" si="0"/>
        <v>0</v>
      </c>
      <c r="R35" s="27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54">
        <f t="shared" si="0"/>
        <v>0</v>
      </c>
      <c r="R36" s="27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54">
        <f t="shared" si="0"/>
        <v>0</v>
      </c>
      <c r="R37" s="27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69"/>
      <c r="G38" s="69">
        <v>1</v>
      </c>
      <c r="H38" s="69">
        <v>5</v>
      </c>
      <c r="I38" s="69"/>
      <c r="J38" s="69">
        <v>1</v>
      </c>
      <c r="K38" s="69"/>
      <c r="L38" s="69">
        <v>1</v>
      </c>
      <c r="M38" s="69">
        <v>1</v>
      </c>
      <c r="N38" s="69"/>
      <c r="O38" s="69">
        <v>5</v>
      </c>
      <c r="P38" s="69">
        <v>1</v>
      </c>
      <c r="Q38" s="54">
        <f t="shared" si="0"/>
        <v>15</v>
      </c>
      <c r="R38" s="27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9" t="s">
        <v>336</v>
      </c>
      <c r="B39" s="69" t="s">
        <v>337</v>
      </c>
      <c r="C39" s="69" t="s">
        <v>338</v>
      </c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>
        <f t="shared" si="0"/>
        <v>0</v>
      </c>
      <c r="R39" s="27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91"/>
      <c r="C40" s="91"/>
      <c r="D40" s="91"/>
      <c r="E40" s="91"/>
      <c r="F40" s="44">
        <f t="shared" ref="F40:Q40" si="1">SUM(F6:F39)</f>
        <v>4</v>
      </c>
      <c r="G40" s="44">
        <f t="shared" si="1"/>
        <v>6</v>
      </c>
      <c r="H40" s="44">
        <f t="shared" si="1"/>
        <v>8</v>
      </c>
      <c r="I40" s="44">
        <f t="shared" si="1"/>
        <v>6</v>
      </c>
      <c r="J40" s="44">
        <f t="shared" si="1"/>
        <v>3</v>
      </c>
      <c r="K40" s="44">
        <f t="shared" si="1"/>
        <v>2</v>
      </c>
      <c r="L40" s="44">
        <f t="shared" si="1"/>
        <v>3</v>
      </c>
      <c r="M40" s="44">
        <f t="shared" si="1"/>
        <v>3</v>
      </c>
      <c r="N40" s="44">
        <f t="shared" si="1"/>
        <v>1</v>
      </c>
      <c r="O40" s="44">
        <f t="shared" si="1"/>
        <v>7</v>
      </c>
      <c r="P40" s="44">
        <f t="shared" si="1"/>
        <v>3</v>
      </c>
      <c r="Q40" s="44">
        <f t="shared" si="1"/>
        <v>46</v>
      </c>
      <c r="R40" s="27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68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68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27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/>
      <c r="H45" s="69"/>
      <c r="I45" s="69">
        <v>0</v>
      </c>
      <c r="J45" s="69"/>
      <c r="K45" s="69"/>
      <c r="L45" s="69"/>
      <c r="M45" s="69"/>
      <c r="N45" s="69"/>
      <c r="O45" s="69"/>
      <c r="P45" s="69"/>
      <c r="Q45" s="54">
        <f t="shared" si="2"/>
        <v>0</v>
      </c>
      <c r="R45" s="27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54">
        <f t="shared" si="2"/>
        <v>0</v>
      </c>
      <c r="R46" s="27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91"/>
      <c r="C47" s="91"/>
      <c r="D47" s="91"/>
      <c r="E47" s="91"/>
      <c r="F47" s="44">
        <f t="shared" ref="F47:Q47" si="3">SUM(F43:F46)</f>
        <v>0</v>
      </c>
      <c r="G47" s="44">
        <f t="shared" si="3"/>
        <v>0</v>
      </c>
      <c r="H47" s="44">
        <f t="shared" si="3"/>
        <v>0</v>
      </c>
      <c r="I47" s="44">
        <f t="shared" si="3"/>
        <v>0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0</v>
      </c>
      <c r="O47" s="44">
        <f t="shared" si="3"/>
        <v>0</v>
      </c>
      <c r="P47" s="44">
        <f t="shared" si="3"/>
        <v>0</v>
      </c>
      <c r="Q47" s="44">
        <f t="shared" si="3"/>
        <v>0</v>
      </c>
      <c r="R47" s="8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91"/>
      <c r="C49" s="91"/>
      <c r="D49" s="91"/>
      <c r="E49" s="91"/>
      <c r="F49" s="44">
        <f t="shared" ref="F49:Q49" si="4">F40+F47</f>
        <v>4</v>
      </c>
      <c r="G49" s="44">
        <f t="shared" si="4"/>
        <v>6</v>
      </c>
      <c r="H49" s="44">
        <f t="shared" si="4"/>
        <v>8</v>
      </c>
      <c r="I49" s="44">
        <f t="shared" si="4"/>
        <v>6</v>
      </c>
      <c r="J49" s="44">
        <f t="shared" si="4"/>
        <v>3</v>
      </c>
      <c r="K49" s="44">
        <f t="shared" si="4"/>
        <v>2</v>
      </c>
      <c r="L49" s="44">
        <f t="shared" si="4"/>
        <v>3</v>
      </c>
      <c r="M49" s="44">
        <f t="shared" si="4"/>
        <v>3</v>
      </c>
      <c r="N49" s="44">
        <f t="shared" si="4"/>
        <v>1</v>
      </c>
      <c r="O49" s="44">
        <f t="shared" si="4"/>
        <v>7</v>
      </c>
      <c r="P49" s="44">
        <f t="shared" si="4"/>
        <v>3</v>
      </c>
      <c r="Q49" s="44">
        <f t="shared" si="4"/>
        <v>46</v>
      </c>
      <c r="R49" s="92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8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76"/>
      <c r="S52" s="8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76"/>
      <c r="S53" s="8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8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8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76"/>
      <c r="S56" s="8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87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4"/>
      <c r="U1000" s="4"/>
      <c r="V1000" s="4"/>
      <c r="W1000" s="4"/>
      <c r="X1000" s="4"/>
      <c r="Y1000" s="4"/>
      <c r="Z1000" s="4"/>
    </row>
  </sheetData>
  <mergeCells count="4">
    <mergeCell ref="A51:R51"/>
    <mergeCell ref="A52:I52"/>
    <mergeCell ref="A53:I53"/>
    <mergeCell ref="A54:D54"/>
  </mergeCells>
  <printOptions horizontalCentered="1" verticalCentered="1" gridLines="1"/>
  <pageMargins left="0" right="0" top="0" bottom="0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9"/>
  <sheetViews>
    <sheetView workbookViewId="0">
      <pane ySplit="5" topLeftCell="A6" activePane="bottomLeft" state="frozen"/>
      <selection pane="bottomLeft" activeCell="B7" sqref="B7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7" t="s">
        <v>368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69"/>
      <c r="F6" s="69"/>
      <c r="G6" s="69"/>
      <c r="H6" s="69"/>
      <c r="I6" s="78"/>
      <c r="J6" s="69"/>
      <c r="K6" s="69"/>
      <c r="L6" s="69"/>
      <c r="M6" s="69"/>
      <c r="N6" s="69"/>
      <c r="O6" s="69"/>
      <c r="P6" s="44">
        <f t="shared" ref="P6:P35" si="0">SUM(E6:O6)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69"/>
      <c r="F7" s="69"/>
      <c r="G7" s="69"/>
      <c r="H7" s="69"/>
      <c r="I7" s="78"/>
      <c r="J7" s="69"/>
      <c r="K7" s="69"/>
      <c r="L7" s="69"/>
      <c r="M7" s="69"/>
      <c r="N7" s="69"/>
      <c r="O7" s="69"/>
      <c r="P7" s="44">
        <f t="shared" si="0"/>
        <v>0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/>
      <c r="F8" s="69"/>
      <c r="G8" s="69"/>
      <c r="H8" s="69"/>
      <c r="I8" s="78"/>
      <c r="J8" s="69"/>
      <c r="K8" s="69"/>
      <c r="L8" s="69"/>
      <c r="M8" s="69"/>
      <c r="N8" s="69"/>
      <c r="O8" s="69"/>
      <c r="P8" s="44">
        <f t="shared" si="0"/>
        <v>0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/>
      <c r="F9" s="69"/>
      <c r="G9" s="69"/>
      <c r="H9" s="69"/>
      <c r="I9" s="78"/>
      <c r="J9" s="69"/>
      <c r="K9" s="69"/>
      <c r="L9" s="69"/>
      <c r="M9" s="69"/>
      <c r="N9" s="69"/>
      <c r="O9" s="69"/>
      <c r="P9" s="44">
        <f t="shared" si="0"/>
        <v>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62" t="s">
        <v>115</v>
      </c>
      <c r="B10" s="58" t="s">
        <v>116</v>
      </c>
      <c r="C10" s="58" t="s">
        <v>107</v>
      </c>
      <c r="D10" s="58" t="s">
        <v>108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62" t="s">
        <v>117</v>
      </c>
      <c r="B11" s="58" t="s">
        <v>118</v>
      </c>
      <c r="C11" s="58" t="s">
        <v>107</v>
      </c>
      <c r="D11" s="58" t="s">
        <v>108</v>
      </c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60">
        <f t="shared" si="0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/>
      <c r="F12" s="45">
        <v>1</v>
      </c>
      <c r="G12" s="45"/>
      <c r="H12" s="45"/>
      <c r="I12" s="45">
        <v>3</v>
      </c>
      <c r="J12" s="45"/>
      <c r="K12" s="45">
        <v>3</v>
      </c>
      <c r="L12" s="45"/>
      <c r="M12" s="45"/>
      <c r="N12" s="45">
        <v>2</v>
      </c>
      <c r="O12" s="45"/>
      <c r="P12" s="44">
        <f t="shared" si="0"/>
        <v>9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45"/>
      <c r="F13" s="45"/>
      <c r="G13" s="45"/>
      <c r="H13" s="45"/>
      <c r="I13" s="45"/>
      <c r="J13" s="45"/>
      <c r="K13" s="45">
        <v>3</v>
      </c>
      <c r="L13" s="45"/>
      <c r="M13" s="45"/>
      <c r="N13" s="45"/>
      <c r="O13" s="45"/>
      <c r="P13" s="44">
        <f t="shared" si="0"/>
        <v>3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>
        <v>1</v>
      </c>
      <c r="F14" s="45"/>
      <c r="G14" s="45"/>
      <c r="H14" s="45"/>
      <c r="I14" s="45"/>
      <c r="J14" s="45">
        <v>1</v>
      </c>
      <c r="K14" s="45"/>
      <c r="L14" s="45">
        <v>1</v>
      </c>
      <c r="M14" s="45"/>
      <c r="N14" s="45"/>
      <c r="O14" s="45"/>
      <c r="P14" s="44">
        <f t="shared" si="0"/>
        <v>3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>
        <v>1</v>
      </c>
      <c r="F15" s="45"/>
      <c r="G15" s="45"/>
      <c r="H15" s="45">
        <v>1</v>
      </c>
      <c r="I15" s="45"/>
      <c r="J15" s="45"/>
      <c r="K15" s="45"/>
      <c r="L15" s="45"/>
      <c r="M15" s="45"/>
      <c r="N15" s="45"/>
      <c r="O15" s="45"/>
      <c r="P15" s="44">
        <f t="shared" si="0"/>
        <v>2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/>
      <c r="F16" s="45"/>
      <c r="G16" s="45"/>
      <c r="H16" s="45"/>
      <c r="I16" s="45"/>
      <c r="J16" s="45">
        <v>3</v>
      </c>
      <c r="K16" s="45">
        <v>2</v>
      </c>
      <c r="L16" s="45"/>
      <c r="M16" s="45">
        <v>6</v>
      </c>
      <c r="N16" s="45">
        <v>1</v>
      </c>
      <c r="O16" s="45"/>
      <c r="P16" s="44">
        <f t="shared" si="0"/>
        <v>12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/>
      <c r="G17" s="45"/>
      <c r="H17" s="45">
        <v>2</v>
      </c>
      <c r="I17" s="45"/>
      <c r="J17" s="45"/>
      <c r="K17" s="45"/>
      <c r="L17" s="45"/>
      <c r="M17" s="45"/>
      <c r="N17" s="45"/>
      <c r="O17" s="45"/>
      <c r="P17" s="44">
        <f t="shared" si="0"/>
        <v>2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4">
        <f t="shared" si="0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4">
        <f t="shared" si="0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/>
      <c r="F20" s="45"/>
      <c r="G20" s="45"/>
      <c r="H20" s="45"/>
      <c r="I20" s="45"/>
      <c r="J20" s="45"/>
      <c r="K20" s="45"/>
      <c r="L20" s="45"/>
      <c r="M20" s="45">
        <v>1</v>
      </c>
      <c r="N20" s="45">
        <v>1</v>
      </c>
      <c r="O20" s="45"/>
      <c r="P20" s="44">
        <f t="shared" si="0"/>
        <v>2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4">
        <f t="shared" si="0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>
        <f t="shared" si="0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4">
        <f t="shared" si="0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45"/>
      <c r="F33" s="45"/>
      <c r="G33" s="45"/>
      <c r="H33" s="45"/>
      <c r="I33" s="45"/>
      <c r="J33" s="45"/>
      <c r="K33" s="45"/>
      <c r="L33" s="45">
        <v>1</v>
      </c>
      <c r="M33" s="45">
        <v>3</v>
      </c>
      <c r="N33" s="45">
        <v>2</v>
      </c>
      <c r="O33" s="45"/>
      <c r="P33" s="44">
        <f t="shared" si="0"/>
        <v>6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4">
        <f t="shared" si="0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44">
        <f t="shared" ref="E36:P36" si="1">SUM(E6:E35)</f>
        <v>2</v>
      </c>
      <c r="F36" s="44">
        <f t="shared" si="1"/>
        <v>1</v>
      </c>
      <c r="G36" s="44">
        <f t="shared" si="1"/>
        <v>0</v>
      </c>
      <c r="H36" s="44">
        <f t="shared" si="1"/>
        <v>3</v>
      </c>
      <c r="I36" s="44">
        <f t="shared" si="1"/>
        <v>3</v>
      </c>
      <c r="J36" s="44">
        <f t="shared" si="1"/>
        <v>4</v>
      </c>
      <c r="K36" s="44">
        <f t="shared" si="1"/>
        <v>8</v>
      </c>
      <c r="L36" s="44">
        <f t="shared" si="1"/>
        <v>2</v>
      </c>
      <c r="M36" s="44">
        <f t="shared" si="1"/>
        <v>10</v>
      </c>
      <c r="N36" s="44">
        <f t="shared" si="1"/>
        <v>6</v>
      </c>
      <c r="O36" s="44">
        <f t="shared" si="1"/>
        <v>0</v>
      </c>
      <c r="P36" s="44">
        <f t="shared" si="1"/>
        <v>39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8"/>
      <c r="F37" s="68"/>
      <c r="G37" s="68"/>
      <c r="H37" s="68"/>
      <c r="I37" s="64"/>
      <c r="J37" s="68"/>
      <c r="K37" s="68"/>
      <c r="L37" s="68"/>
      <c r="M37" s="68"/>
      <c r="N37" s="68"/>
      <c r="O37" s="68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45">
        <v>1</v>
      </c>
      <c r="F38" s="45">
        <v>1</v>
      </c>
      <c r="G38" s="45"/>
      <c r="H38" s="45"/>
      <c r="I38" s="45"/>
      <c r="J38" s="45"/>
      <c r="K38" s="45"/>
      <c r="L38" s="45"/>
      <c r="M38" s="45"/>
      <c r="N38" s="45"/>
      <c r="O38" s="45"/>
      <c r="P38" s="44">
        <f t="shared" ref="P38:P81" si="2">SUM(E38:O38)</f>
        <v>2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45">
        <v>1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4">
        <f t="shared" si="2"/>
        <v>1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4">
        <f t="shared" si="2"/>
        <v>0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45">
        <v>1</v>
      </c>
      <c r="F41" s="45"/>
      <c r="G41" s="45"/>
      <c r="H41" s="45"/>
      <c r="I41" s="45">
        <v>1</v>
      </c>
      <c r="J41" s="45"/>
      <c r="K41" s="45"/>
      <c r="L41" s="45"/>
      <c r="M41" s="45"/>
      <c r="N41" s="45"/>
      <c r="O41" s="45"/>
      <c r="P41" s="44">
        <f t="shared" si="2"/>
        <v>2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>
        <v>5</v>
      </c>
      <c r="F42" s="45">
        <v>2</v>
      </c>
      <c r="G42" s="45"/>
      <c r="H42" s="45"/>
      <c r="I42" s="45"/>
      <c r="J42" s="45"/>
      <c r="K42" s="45">
        <v>4</v>
      </c>
      <c r="L42" s="45">
        <v>1</v>
      </c>
      <c r="M42" s="45"/>
      <c r="N42" s="45"/>
      <c r="O42" s="45"/>
      <c r="P42" s="44">
        <f t="shared" si="2"/>
        <v>12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>
        <v>2</v>
      </c>
      <c r="H43" s="45"/>
      <c r="I43" s="45"/>
      <c r="J43" s="45"/>
      <c r="K43" s="45"/>
      <c r="L43" s="45"/>
      <c r="M43" s="45"/>
      <c r="N43" s="45"/>
      <c r="O43" s="45"/>
      <c r="P43" s="44">
        <f t="shared" si="2"/>
        <v>2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/>
      <c r="F44" s="45"/>
      <c r="G44" s="45"/>
      <c r="H44" s="45"/>
      <c r="I44" s="45"/>
      <c r="J44" s="45"/>
      <c r="K44" s="45"/>
      <c r="L44" s="45"/>
      <c r="M44" s="45">
        <v>1</v>
      </c>
      <c r="N44" s="45"/>
      <c r="O44" s="45"/>
      <c r="P44" s="44">
        <f t="shared" si="2"/>
        <v>1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45"/>
      <c r="F45" s="45"/>
      <c r="G45" s="45"/>
      <c r="H45" s="45"/>
      <c r="I45" s="45"/>
      <c r="J45" s="45"/>
      <c r="K45" s="45"/>
      <c r="L45" s="45"/>
      <c r="M45" s="45">
        <v>1</v>
      </c>
      <c r="N45" s="45"/>
      <c r="O45" s="45"/>
      <c r="P45" s="44">
        <f t="shared" si="2"/>
        <v>1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45"/>
      <c r="F46" s="45"/>
      <c r="G46" s="45"/>
      <c r="H46" s="45"/>
      <c r="I46" s="45">
        <v>1</v>
      </c>
      <c r="J46" s="45"/>
      <c r="K46" s="45"/>
      <c r="L46" s="45"/>
      <c r="M46" s="45"/>
      <c r="N46" s="45"/>
      <c r="O46" s="45"/>
      <c r="P46" s="44">
        <f t="shared" si="2"/>
        <v>1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45"/>
      <c r="F47" s="45"/>
      <c r="G47" s="45">
        <v>1</v>
      </c>
      <c r="H47" s="45"/>
      <c r="I47" s="45"/>
      <c r="J47" s="45"/>
      <c r="K47" s="45"/>
      <c r="L47" s="45"/>
      <c r="M47" s="45"/>
      <c r="N47" s="45"/>
      <c r="O47" s="45"/>
      <c r="P47" s="44">
        <f t="shared" si="2"/>
        <v>1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4">
        <f t="shared" si="2"/>
        <v>0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4">
        <f t="shared" si="2"/>
        <v>0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/>
      <c r="F50" s="45">
        <v>1</v>
      </c>
      <c r="G50" s="45"/>
      <c r="H50" s="45"/>
      <c r="I50" s="45"/>
      <c r="J50" s="45"/>
      <c r="K50" s="45"/>
      <c r="L50" s="45"/>
      <c r="M50" s="45"/>
      <c r="N50" s="45"/>
      <c r="O50" s="45"/>
      <c r="P50" s="44">
        <f t="shared" si="2"/>
        <v>1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4">
        <f t="shared" si="2"/>
        <v>0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4">
        <f t="shared" si="2"/>
        <v>0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45"/>
      <c r="F53" s="45"/>
      <c r="G53" s="45"/>
      <c r="H53" s="45"/>
      <c r="I53" s="45">
        <v>1</v>
      </c>
      <c r="J53" s="45"/>
      <c r="K53" s="45"/>
      <c r="L53" s="45"/>
      <c r="M53" s="45"/>
      <c r="N53" s="45"/>
      <c r="O53" s="45"/>
      <c r="P53" s="44">
        <f t="shared" si="2"/>
        <v>1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/>
      <c r="F57" s="45"/>
      <c r="G57" s="45"/>
      <c r="H57" s="45"/>
      <c r="I57" s="45">
        <v>2</v>
      </c>
      <c r="J57" s="45"/>
      <c r="K57" s="45"/>
      <c r="L57" s="45"/>
      <c r="M57" s="45">
        <v>2</v>
      </c>
      <c r="N57" s="45"/>
      <c r="O57" s="45"/>
      <c r="P57" s="44">
        <f t="shared" si="2"/>
        <v>4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45"/>
      <c r="F64" s="45"/>
      <c r="G64" s="45"/>
      <c r="H64" s="45"/>
      <c r="I64" s="45"/>
      <c r="J64" s="45"/>
      <c r="K64" s="45"/>
      <c r="L64" s="45"/>
      <c r="M64" s="45">
        <v>1</v>
      </c>
      <c r="N64" s="45"/>
      <c r="O64" s="45"/>
      <c r="P64" s="44">
        <f t="shared" si="2"/>
        <v>1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>
        <v>1</v>
      </c>
      <c r="P65" s="44">
        <f t="shared" si="2"/>
        <v>1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223</v>
      </c>
      <c r="B66" s="58" t="s">
        <v>224</v>
      </c>
      <c r="C66" s="58" t="s">
        <v>107</v>
      </c>
      <c r="D66" s="58" t="s">
        <v>108</v>
      </c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60">
        <f t="shared" si="2"/>
        <v>0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/>
      <c r="F68" s="45"/>
      <c r="G68" s="45"/>
      <c r="H68" s="45"/>
      <c r="I68" s="45"/>
      <c r="J68" s="45"/>
      <c r="K68" s="45"/>
      <c r="L68" s="45">
        <v>1</v>
      </c>
      <c r="M68" s="45">
        <v>1</v>
      </c>
      <c r="N68" s="45"/>
      <c r="O68" s="45"/>
      <c r="P68" s="44">
        <f t="shared" si="2"/>
        <v>2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4">
        <f t="shared" si="2"/>
        <v>0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4">
        <f t="shared" si="2"/>
        <v>0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>
        <v>1</v>
      </c>
      <c r="F71" s="45"/>
      <c r="G71" s="45"/>
      <c r="H71" s="45"/>
      <c r="I71" s="45"/>
      <c r="J71" s="45"/>
      <c r="K71" s="45"/>
      <c r="L71" s="45">
        <v>1</v>
      </c>
      <c r="M71" s="45"/>
      <c r="N71" s="45"/>
      <c r="O71" s="45"/>
      <c r="P71" s="44">
        <f t="shared" si="2"/>
        <v>2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4">
        <f t="shared" si="2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/>
      <c r="G74" s="45"/>
      <c r="H74" s="45"/>
      <c r="I74" s="45"/>
      <c r="J74" s="45"/>
      <c r="K74" s="45"/>
      <c r="L74" s="45"/>
      <c r="M74" s="45"/>
      <c r="N74" s="89"/>
      <c r="O74" s="45">
        <v>1</v>
      </c>
      <c r="P74" s="44">
        <f t="shared" si="2"/>
        <v>1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/>
      <c r="G75" s="45">
        <v>1</v>
      </c>
      <c r="H75" s="45"/>
      <c r="I75" s="45"/>
      <c r="J75" s="45"/>
      <c r="K75" s="45"/>
      <c r="L75" s="45"/>
      <c r="M75" s="45"/>
      <c r="N75" s="45"/>
      <c r="O75" s="45"/>
      <c r="P75" s="44">
        <f t="shared" si="2"/>
        <v>1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>
        <v>1</v>
      </c>
      <c r="P76" s="44">
        <f t="shared" si="2"/>
        <v>1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4">
        <f t="shared" si="2"/>
        <v>0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45"/>
      <c r="F79" s="45"/>
      <c r="G79" s="45"/>
      <c r="H79" s="45"/>
      <c r="I79" s="45"/>
      <c r="J79" s="45"/>
      <c r="K79" s="45">
        <v>1</v>
      </c>
      <c r="L79" s="45"/>
      <c r="M79" s="45"/>
      <c r="N79" s="45"/>
      <c r="O79" s="45"/>
      <c r="P79" s="44">
        <f t="shared" si="2"/>
        <v>1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60">
        <f t="shared" si="2"/>
        <v>0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9</v>
      </c>
      <c r="F82" s="44">
        <f t="shared" si="3"/>
        <v>4</v>
      </c>
      <c r="G82" s="44">
        <f t="shared" si="3"/>
        <v>4</v>
      </c>
      <c r="H82" s="44">
        <f t="shared" si="3"/>
        <v>0</v>
      </c>
      <c r="I82" s="44">
        <f t="shared" si="3"/>
        <v>5</v>
      </c>
      <c r="J82" s="44">
        <f t="shared" si="3"/>
        <v>0</v>
      </c>
      <c r="K82" s="44">
        <f t="shared" si="3"/>
        <v>5</v>
      </c>
      <c r="L82" s="44">
        <f t="shared" si="3"/>
        <v>3</v>
      </c>
      <c r="M82" s="44">
        <f t="shared" si="3"/>
        <v>6</v>
      </c>
      <c r="N82" s="44">
        <f t="shared" si="3"/>
        <v>0</v>
      </c>
      <c r="O82" s="44">
        <f t="shared" si="3"/>
        <v>3</v>
      </c>
      <c r="P82" s="44">
        <f t="shared" si="3"/>
        <v>39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70" t="s">
        <v>257</v>
      </c>
      <c r="C84" s="58" t="s">
        <v>107</v>
      </c>
      <c r="D84" s="58" t="s">
        <v>108</v>
      </c>
      <c r="E84" s="88">
        <v>0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60">
        <f>SUM(E84:O84)</f>
        <v>0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0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0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4">
        <f t="shared" ref="P87:P95" si="5">SUM(E87:O87)</f>
        <v>0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0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45"/>
      <c r="F92" s="45"/>
      <c r="G92" s="45"/>
      <c r="H92" s="45"/>
      <c r="I92" s="45"/>
      <c r="J92" s="45"/>
      <c r="K92" s="45">
        <v>1</v>
      </c>
      <c r="L92" s="45"/>
      <c r="M92" s="45"/>
      <c r="N92" s="45"/>
      <c r="O92" s="45"/>
      <c r="P92" s="44">
        <f t="shared" si="5"/>
        <v>1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45"/>
      <c r="F93" s="45"/>
      <c r="G93" s="45">
        <v>1</v>
      </c>
      <c r="H93" s="45"/>
      <c r="I93" s="45"/>
      <c r="J93" s="45"/>
      <c r="K93" s="45"/>
      <c r="L93" s="45"/>
      <c r="M93" s="45"/>
      <c r="N93" s="45"/>
      <c r="O93" s="45"/>
      <c r="P93" s="44">
        <f t="shared" si="5"/>
        <v>1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>
        <v>1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4">
        <f t="shared" si="5"/>
        <v>1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44">
        <f t="shared" ref="E96:P96" si="6">SUM(E87:E95)</f>
        <v>1</v>
      </c>
      <c r="F96" s="44">
        <f t="shared" si="6"/>
        <v>0</v>
      </c>
      <c r="G96" s="44">
        <f t="shared" si="6"/>
        <v>1</v>
      </c>
      <c r="H96" s="44">
        <f t="shared" si="6"/>
        <v>0</v>
      </c>
      <c r="I96" s="44">
        <f t="shared" si="6"/>
        <v>0</v>
      </c>
      <c r="J96" s="44">
        <f t="shared" si="6"/>
        <v>0</v>
      </c>
      <c r="K96" s="44">
        <f t="shared" si="6"/>
        <v>1</v>
      </c>
      <c r="L96" s="44">
        <f t="shared" si="6"/>
        <v>0</v>
      </c>
      <c r="M96" s="44">
        <f t="shared" si="6"/>
        <v>0</v>
      </c>
      <c r="N96" s="44">
        <f t="shared" si="6"/>
        <v>0</v>
      </c>
      <c r="O96" s="44">
        <f t="shared" si="6"/>
        <v>0</v>
      </c>
      <c r="P96" s="44">
        <f t="shared" si="6"/>
        <v>3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>
        <f>SUM(E98:O98)</f>
        <v>0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44">
        <f t="shared" ref="E101:P101" si="8">SUM(E36,E82,E85,,E96,E99)</f>
        <v>12</v>
      </c>
      <c r="F101" s="44">
        <f t="shared" si="8"/>
        <v>5</v>
      </c>
      <c r="G101" s="44">
        <f t="shared" si="8"/>
        <v>5</v>
      </c>
      <c r="H101" s="44">
        <f t="shared" si="8"/>
        <v>3</v>
      </c>
      <c r="I101" s="44">
        <f t="shared" si="8"/>
        <v>8</v>
      </c>
      <c r="J101" s="44">
        <f t="shared" si="8"/>
        <v>4</v>
      </c>
      <c r="K101" s="44">
        <f t="shared" si="8"/>
        <v>14</v>
      </c>
      <c r="L101" s="44">
        <f t="shared" si="8"/>
        <v>5</v>
      </c>
      <c r="M101" s="44">
        <f t="shared" si="8"/>
        <v>16</v>
      </c>
      <c r="N101" s="44">
        <f t="shared" si="8"/>
        <v>6</v>
      </c>
      <c r="O101" s="44">
        <f t="shared" si="8"/>
        <v>3</v>
      </c>
      <c r="P101" s="44">
        <f t="shared" si="8"/>
        <v>81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107" t="s">
        <v>369</v>
      </c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1">
    <mergeCell ref="A104:P104"/>
  </mergeCells>
  <printOptions horizontalCentered="1" verticalCentered="1" gridLines="1"/>
  <pageMargins left="0" right="0" top="0" bottom="0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9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7" t="s">
        <v>370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69"/>
      <c r="F6" s="69"/>
      <c r="G6" s="69"/>
      <c r="H6" s="69"/>
      <c r="I6" s="78">
        <v>1</v>
      </c>
      <c r="J6" s="69"/>
      <c r="K6" s="69"/>
      <c r="L6" s="69"/>
      <c r="M6" s="69">
        <v>1</v>
      </c>
      <c r="N6" s="69"/>
      <c r="O6" s="69"/>
      <c r="P6" s="44">
        <f t="shared" ref="P6:P35" si="0">SUM(E6:O6)</f>
        <v>2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69"/>
      <c r="F7" s="69"/>
      <c r="G7" s="69">
        <v>1</v>
      </c>
      <c r="H7" s="69"/>
      <c r="I7" s="78">
        <v>1</v>
      </c>
      <c r="J7" s="69"/>
      <c r="K7" s="69"/>
      <c r="L7" s="69"/>
      <c r="M7" s="69">
        <v>1</v>
      </c>
      <c r="N7" s="69"/>
      <c r="O7" s="69"/>
      <c r="P7" s="44">
        <f t="shared" si="0"/>
        <v>3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/>
      <c r="F8" s="69"/>
      <c r="G8" s="69">
        <v>2</v>
      </c>
      <c r="H8" s="69"/>
      <c r="I8" s="78">
        <v>2</v>
      </c>
      <c r="J8" s="69"/>
      <c r="K8" s="69"/>
      <c r="L8" s="69"/>
      <c r="M8" s="69"/>
      <c r="N8" s="69"/>
      <c r="O8" s="69"/>
      <c r="P8" s="44">
        <f t="shared" si="0"/>
        <v>4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/>
      <c r="F9" s="69"/>
      <c r="G9" s="69"/>
      <c r="H9" s="69"/>
      <c r="I9" s="78"/>
      <c r="J9" s="69"/>
      <c r="K9" s="69"/>
      <c r="L9" s="69"/>
      <c r="M9" s="69"/>
      <c r="N9" s="69"/>
      <c r="O9" s="69"/>
      <c r="P9" s="44">
        <f t="shared" si="0"/>
        <v>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62" t="s">
        <v>115</v>
      </c>
      <c r="B10" s="58" t="s">
        <v>116</v>
      </c>
      <c r="C10" s="58" t="s">
        <v>107</v>
      </c>
      <c r="D10" s="58" t="s">
        <v>108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62" t="s">
        <v>117</v>
      </c>
      <c r="B11" s="58" t="s">
        <v>118</v>
      </c>
      <c r="C11" s="58" t="s">
        <v>107</v>
      </c>
      <c r="D11" s="58" t="s">
        <v>108</v>
      </c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60">
        <f t="shared" si="0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4">
        <f t="shared" si="0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4">
        <f t="shared" si="0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4">
        <f t="shared" si="0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4">
        <f t="shared" si="0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4">
        <f t="shared" si="0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4">
        <f t="shared" si="0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/>
      <c r="F18" s="45"/>
      <c r="G18" s="45"/>
      <c r="H18" s="45"/>
      <c r="I18" s="45"/>
      <c r="J18" s="45">
        <v>1</v>
      </c>
      <c r="K18" s="45"/>
      <c r="L18" s="45"/>
      <c r="M18" s="45"/>
      <c r="N18" s="45"/>
      <c r="O18" s="45"/>
      <c r="P18" s="44">
        <f t="shared" si="0"/>
        <v>1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4">
        <f t="shared" si="0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4">
        <f t="shared" si="0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4">
        <f t="shared" si="0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>
        <f t="shared" si="0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4">
        <f t="shared" si="0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4">
        <f t="shared" si="0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>
        <v>1</v>
      </c>
      <c r="G34" s="45"/>
      <c r="H34" s="45"/>
      <c r="I34" s="45"/>
      <c r="J34" s="45"/>
      <c r="K34" s="45"/>
      <c r="L34" s="45"/>
      <c r="M34" s="45">
        <v>1</v>
      </c>
      <c r="N34" s="45"/>
      <c r="O34" s="45"/>
      <c r="P34" s="44">
        <f t="shared" si="0"/>
        <v>2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44">
        <f t="shared" ref="E36:P36" si="1">SUM(E6:E35)</f>
        <v>0</v>
      </c>
      <c r="F36" s="44">
        <f t="shared" si="1"/>
        <v>1</v>
      </c>
      <c r="G36" s="44">
        <f t="shared" si="1"/>
        <v>3</v>
      </c>
      <c r="H36" s="44">
        <f t="shared" si="1"/>
        <v>0</v>
      </c>
      <c r="I36" s="44">
        <f t="shared" si="1"/>
        <v>4</v>
      </c>
      <c r="J36" s="44">
        <f t="shared" si="1"/>
        <v>1</v>
      </c>
      <c r="K36" s="44">
        <f t="shared" si="1"/>
        <v>0</v>
      </c>
      <c r="L36" s="44">
        <f t="shared" si="1"/>
        <v>0</v>
      </c>
      <c r="M36" s="44">
        <f t="shared" si="1"/>
        <v>3</v>
      </c>
      <c r="N36" s="44">
        <f t="shared" si="1"/>
        <v>0</v>
      </c>
      <c r="O36" s="44">
        <f t="shared" si="1"/>
        <v>0</v>
      </c>
      <c r="P36" s="44">
        <f t="shared" si="1"/>
        <v>12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8"/>
      <c r="F37" s="68"/>
      <c r="G37" s="68"/>
      <c r="H37" s="68"/>
      <c r="I37" s="64"/>
      <c r="J37" s="68"/>
      <c r="K37" s="68"/>
      <c r="L37" s="68"/>
      <c r="M37" s="68"/>
      <c r="N37" s="68"/>
      <c r="O37" s="68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4">
        <f t="shared" ref="P38:P81" si="2">SUM(E38:O38)</f>
        <v>0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45"/>
      <c r="F39" s="45"/>
      <c r="G39" s="45">
        <v>1</v>
      </c>
      <c r="H39" s="45"/>
      <c r="I39" s="45"/>
      <c r="J39" s="45"/>
      <c r="K39" s="45"/>
      <c r="L39" s="45"/>
      <c r="M39" s="45"/>
      <c r="N39" s="45"/>
      <c r="O39" s="45"/>
      <c r="P39" s="44">
        <f t="shared" si="2"/>
        <v>1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4">
        <f t="shared" si="2"/>
        <v>0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4">
        <f t="shared" si="2"/>
        <v>0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4">
        <f t="shared" si="2"/>
        <v>0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4">
        <f t="shared" si="2"/>
        <v>0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/>
      <c r="F44" s="45"/>
      <c r="G44" s="45"/>
      <c r="H44" s="45"/>
      <c r="I44" s="45">
        <v>1</v>
      </c>
      <c r="J44" s="45"/>
      <c r="K44" s="45"/>
      <c r="L44" s="45"/>
      <c r="M44" s="45"/>
      <c r="N44" s="45"/>
      <c r="O44" s="45"/>
      <c r="P44" s="44">
        <f t="shared" si="2"/>
        <v>1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4">
        <f t="shared" si="2"/>
        <v>0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4">
        <f t="shared" si="2"/>
        <v>0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4">
        <f t="shared" si="2"/>
        <v>0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4">
        <f t="shared" si="2"/>
        <v>0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4">
        <f t="shared" si="2"/>
        <v>0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/>
      <c r="F50" s="45">
        <v>1</v>
      </c>
      <c r="G50" s="45"/>
      <c r="H50" s="45"/>
      <c r="I50" s="45"/>
      <c r="J50" s="45"/>
      <c r="K50" s="45"/>
      <c r="L50" s="45"/>
      <c r="M50" s="45"/>
      <c r="N50" s="45"/>
      <c r="O50" s="45"/>
      <c r="P50" s="44">
        <f t="shared" si="2"/>
        <v>1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45"/>
      <c r="F51" s="45"/>
      <c r="G51" s="45">
        <v>1</v>
      </c>
      <c r="H51" s="45"/>
      <c r="I51" s="45"/>
      <c r="J51" s="45"/>
      <c r="K51" s="45"/>
      <c r="L51" s="45"/>
      <c r="M51" s="45"/>
      <c r="N51" s="45"/>
      <c r="O51" s="45"/>
      <c r="P51" s="44">
        <f t="shared" si="2"/>
        <v>1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4">
        <f t="shared" si="2"/>
        <v>0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4">
        <f t="shared" si="2"/>
        <v>0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4">
        <f t="shared" si="2"/>
        <v>0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4">
        <f t="shared" si="2"/>
        <v>0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4">
        <f t="shared" si="2"/>
        <v>0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223</v>
      </c>
      <c r="B66" s="58" t="s">
        <v>224</v>
      </c>
      <c r="C66" s="58" t="s">
        <v>107</v>
      </c>
      <c r="D66" s="58" t="s">
        <v>108</v>
      </c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60">
        <f t="shared" si="2"/>
        <v>0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4">
        <f t="shared" si="2"/>
        <v>0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4">
        <f t="shared" si="2"/>
        <v>0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4">
        <f t="shared" si="2"/>
        <v>0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4">
        <f t="shared" si="2"/>
        <v>0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4">
        <f t="shared" si="2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/>
      <c r="G74" s="45"/>
      <c r="H74" s="45"/>
      <c r="I74" s="45">
        <v>1</v>
      </c>
      <c r="J74" s="45"/>
      <c r="K74" s="45"/>
      <c r="L74" s="45"/>
      <c r="M74" s="45"/>
      <c r="N74" s="89"/>
      <c r="O74" s="45"/>
      <c r="P74" s="44">
        <f t="shared" si="2"/>
        <v>1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4">
        <f t="shared" si="2"/>
        <v>0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/>
      <c r="F76" s="45"/>
      <c r="G76" s="45"/>
      <c r="H76" s="45"/>
      <c r="I76" s="45"/>
      <c r="J76" s="45"/>
      <c r="K76" s="45"/>
      <c r="L76" s="45"/>
      <c r="M76" s="45"/>
      <c r="N76" s="45">
        <v>1</v>
      </c>
      <c r="O76" s="45"/>
      <c r="P76" s="44">
        <f t="shared" si="2"/>
        <v>1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4">
        <f t="shared" si="2"/>
        <v>0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4">
        <f t="shared" si="2"/>
        <v>0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60">
        <f t="shared" si="2"/>
        <v>0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0</v>
      </c>
      <c r="F82" s="44">
        <f t="shared" si="3"/>
        <v>1</v>
      </c>
      <c r="G82" s="44">
        <f t="shared" si="3"/>
        <v>2</v>
      </c>
      <c r="H82" s="44">
        <f t="shared" si="3"/>
        <v>0</v>
      </c>
      <c r="I82" s="44">
        <f t="shared" si="3"/>
        <v>2</v>
      </c>
      <c r="J82" s="44">
        <f t="shared" si="3"/>
        <v>0</v>
      </c>
      <c r="K82" s="44">
        <f t="shared" si="3"/>
        <v>0</v>
      </c>
      <c r="L82" s="44">
        <f t="shared" si="3"/>
        <v>0</v>
      </c>
      <c r="M82" s="44">
        <f t="shared" si="3"/>
        <v>0</v>
      </c>
      <c r="N82" s="44">
        <f t="shared" si="3"/>
        <v>1</v>
      </c>
      <c r="O82" s="44">
        <f t="shared" si="3"/>
        <v>0</v>
      </c>
      <c r="P82" s="44">
        <f t="shared" si="3"/>
        <v>6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70" t="s">
        <v>257</v>
      </c>
      <c r="C84" s="58" t="s">
        <v>107</v>
      </c>
      <c r="D84" s="58" t="s">
        <v>108</v>
      </c>
      <c r="E84" s="88">
        <v>0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60">
        <f>SUM(E84:O84)</f>
        <v>0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0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0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/>
      <c r="F87" s="45"/>
      <c r="G87" s="45">
        <v>1</v>
      </c>
      <c r="H87" s="45"/>
      <c r="I87" s="45"/>
      <c r="J87" s="45"/>
      <c r="K87" s="45"/>
      <c r="L87" s="45"/>
      <c r="M87" s="45"/>
      <c r="N87" s="45"/>
      <c r="O87" s="45"/>
      <c r="P87" s="44">
        <f t="shared" ref="P87:P95" si="5">SUM(E87:O87)</f>
        <v>1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0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4">
        <f t="shared" si="5"/>
        <v>0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4">
        <f t="shared" si="5"/>
        <v>0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4">
        <f t="shared" si="5"/>
        <v>0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44">
        <f t="shared" ref="E96:P96" si="6">SUM(E87:E95)</f>
        <v>0</v>
      </c>
      <c r="F96" s="44">
        <f t="shared" si="6"/>
        <v>0</v>
      </c>
      <c r="G96" s="44">
        <f t="shared" si="6"/>
        <v>1</v>
      </c>
      <c r="H96" s="44">
        <f t="shared" si="6"/>
        <v>0</v>
      </c>
      <c r="I96" s="44">
        <f t="shared" si="6"/>
        <v>0</v>
      </c>
      <c r="J96" s="44">
        <f t="shared" si="6"/>
        <v>0</v>
      </c>
      <c r="K96" s="44">
        <f t="shared" si="6"/>
        <v>0</v>
      </c>
      <c r="L96" s="44">
        <f t="shared" si="6"/>
        <v>0</v>
      </c>
      <c r="M96" s="44">
        <f t="shared" si="6"/>
        <v>0</v>
      </c>
      <c r="N96" s="44">
        <f t="shared" si="6"/>
        <v>0</v>
      </c>
      <c r="O96" s="44">
        <f t="shared" si="6"/>
        <v>0</v>
      </c>
      <c r="P96" s="44">
        <f t="shared" si="6"/>
        <v>1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>
        <f>SUM(E98:O98)</f>
        <v>0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44">
        <f t="shared" ref="E101:P101" si="8">SUM(E36,E82,E85,E96,E99)</f>
        <v>0</v>
      </c>
      <c r="F101" s="44">
        <f t="shared" si="8"/>
        <v>2</v>
      </c>
      <c r="G101" s="44">
        <f t="shared" si="8"/>
        <v>6</v>
      </c>
      <c r="H101" s="44">
        <f t="shared" si="8"/>
        <v>0</v>
      </c>
      <c r="I101" s="44">
        <f t="shared" si="8"/>
        <v>6</v>
      </c>
      <c r="J101" s="44">
        <f t="shared" si="8"/>
        <v>1</v>
      </c>
      <c r="K101" s="44">
        <f t="shared" si="8"/>
        <v>0</v>
      </c>
      <c r="L101" s="44">
        <f t="shared" si="8"/>
        <v>0</v>
      </c>
      <c r="M101" s="44">
        <f t="shared" si="8"/>
        <v>3</v>
      </c>
      <c r="N101" s="44">
        <f t="shared" si="8"/>
        <v>1</v>
      </c>
      <c r="O101" s="44">
        <f t="shared" si="8"/>
        <v>0</v>
      </c>
      <c r="P101" s="44">
        <f t="shared" si="8"/>
        <v>19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106" t="s">
        <v>360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1">
    <mergeCell ref="A104:P104"/>
  </mergeCells>
  <printOptions horizontalCentered="1" verticalCentered="1" gridLines="1"/>
  <pageMargins left="0" right="0" top="0" bottom="0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0"/>
  <sheetViews>
    <sheetView workbookViewId="0">
      <pane xSplit="5" ySplit="5" topLeftCell="F39" activePane="bottomRight" state="frozen"/>
      <selection pane="topRight" activeCell="F1" sqref="F1"/>
      <selection pane="bottomLeft" activeCell="A6" sqref="A6"/>
      <selection pane="bottomRight" activeCell="N46" sqref="N46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8.5703125" customWidth="1"/>
    <col min="19" max="26" width="8.7109375" customWidth="1"/>
  </cols>
  <sheetData>
    <row r="1" spans="1:26" ht="12.75" customHeight="1" x14ac:dyDescent="0.2">
      <c r="A1" s="7" t="s">
        <v>371</v>
      </c>
      <c r="B1" s="27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8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8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4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4">
        <f t="shared" ref="Q6:Q39" si="0">SUM(F6:P6)</f>
        <v>0</v>
      </c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4">
        <f t="shared" si="0"/>
        <v>0</v>
      </c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4">
        <f t="shared" si="0"/>
        <v>0</v>
      </c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/>
      <c r="G25" s="45"/>
      <c r="H25" s="45"/>
      <c r="I25" s="45"/>
      <c r="J25" s="45"/>
      <c r="K25" s="45"/>
      <c r="L25" s="45"/>
      <c r="M25" s="45">
        <v>1</v>
      </c>
      <c r="N25" s="45"/>
      <c r="O25" s="45">
        <v>1</v>
      </c>
      <c r="P25" s="45">
        <v>1</v>
      </c>
      <c r="Q25" s="44">
        <f t="shared" si="0"/>
        <v>3</v>
      </c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4">
        <f t="shared" si="0"/>
        <v>0</v>
      </c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44">
        <f t="shared" si="0"/>
        <v>0</v>
      </c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44">
        <f t="shared" si="0"/>
        <v>0</v>
      </c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44">
        <f t="shared" si="0"/>
        <v>0</v>
      </c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44">
        <f t="shared" si="0"/>
        <v>0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44">
        <f t="shared" si="0"/>
        <v>0</v>
      </c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44">
        <f t="shared" si="0"/>
        <v>0</v>
      </c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44">
        <f t="shared" si="0"/>
        <v>0</v>
      </c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44">
        <f t="shared" si="0"/>
        <v>0</v>
      </c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69"/>
      <c r="G38" s="69"/>
      <c r="H38" s="69">
        <v>1</v>
      </c>
      <c r="I38" s="69"/>
      <c r="J38" s="69"/>
      <c r="K38" s="69"/>
      <c r="L38" s="69"/>
      <c r="M38" s="69"/>
      <c r="N38" s="69"/>
      <c r="O38" s="69"/>
      <c r="P38" s="69"/>
      <c r="Q38" s="44">
        <f t="shared" si="0"/>
        <v>1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336</v>
      </c>
      <c r="B39" s="61" t="s">
        <v>337</v>
      </c>
      <c r="C39" s="61" t="s">
        <v>338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45">
        <f t="shared" si="0"/>
        <v>0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91"/>
      <c r="C40" s="91"/>
      <c r="D40" s="91"/>
      <c r="E40" s="91"/>
      <c r="F40" s="44">
        <f t="shared" ref="F40:Q40" si="1">SUM(F6:F39)</f>
        <v>0</v>
      </c>
      <c r="G40" s="44">
        <f t="shared" si="1"/>
        <v>0</v>
      </c>
      <c r="H40" s="44">
        <f t="shared" si="1"/>
        <v>1</v>
      </c>
      <c r="I40" s="44">
        <f t="shared" si="1"/>
        <v>0</v>
      </c>
      <c r="J40" s="44">
        <f t="shared" si="1"/>
        <v>0</v>
      </c>
      <c r="K40" s="44">
        <f t="shared" si="1"/>
        <v>0</v>
      </c>
      <c r="L40" s="44">
        <f t="shared" si="1"/>
        <v>0</v>
      </c>
      <c r="M40" s="44">
        <f t="shared" si="1"/>
        <v>1</v>
      </c>
      <c r="N40" s="44">
        <f t="shared" si="1"/>
        <v>0</v>
      </c>
      <c r="O40" s="44">
        <f t="shared" si="1"/>
        <v>1</v>
      </c>
      <c r="P40" s="44">
        <f t="shared" si="1"/>
        <v>1</v>
      </c>
      <c r="Q40" s="44">
        <f t="shared" si="1"/>
        <v>4</v>
      </c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54">
        <f t="shared" si="2"/>
        <v>0</v>
      </c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/>
      <c r="H46" s="69"/>
      <c r="I46" s="69"/>
      <c r="J46" s="69"/>
      <c r="K46" s="69"/>
      <c r="L46" s="69"/>
      <c r="M46" s="69"/>
      <c r="N46" s="44">
        <v>1</v>
      </c>
      <c r="O46" s="69"/>
      <c r="P46" s="69"/>
      <c r="Q46" s="54">
        <f t="shared" si="2"/>
        <v>1</v>
      </c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91"/>
      <c r="C47" s="91"/>
      <c r="D47" s="91"/>
      <c r="E47" s="91"/>
      <c r="F47" s="44">
        <f t="shared" ref="F47:Q47" si="3">SUM(F43:F46)</f>
        <v>0</v>
      </c>
      <c r="G47" s="44">
        <f t="shared" si="3"/>
        <v>0</v>
      </c>
      <c r="H47" s="44">
        <f t="shared" si="3"/>
        <v>0</v>
      </c>
      <c r="I47" s="44">
        <f t="shared" si="3"/>
        <v>0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O47" s="44">
        <f t="shared" si="3"/>
        <v>0</v>
      </c>
      <c r="P47" s="44">
        <f t="shared" si="3"/>
        <v>0</v>
      </c>
      <c r="Q47" s="44">
        <f t="shared" si="3"/>
        <v>1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91"/>
      <c r="C49" s="91"/>
      <c r="D49" s="91"/>
      <c r="E49" s="91"/>
      <c r="F49" s="44">
        <f t="shared" ref="F49:Q49" si="4">F40+F47</f>
        <v>0</v>
      </c>
      <c r="G49" s="44">
        <f t="shared" si="4"/>
        <v>0</v>
      </c>
      <c r="H49" s="44">
        <f t="shared" si="4"/>
        <v>1</v>
      </c>
      <c r="I49" s="44">
        <f t="shared" si="4"/>
        <v>0</v>
      </c>
      <c r="J49" s="44">
        <f t="shared" si="4"/>
        <v>0</v>
      </c>
      <c r="K49" s="44">
        <f t="shared" si="4"/>
        <v>0</v>
      </c>
      <c r="L49" s="44">
        <f t="shared" si="4"/>
        <v>0</v>
      </c>
      <c r="M49" s="44">
        <f t="shared" si="4"/>
        <v>1</v>
      </c>
      <c r="N49" s="44">
        <f>N40+N46</f>
        <v>1</v>
      </c>
      <c r="O49" s="44">
        <f t="shared" si="4"/>
        <v>1</v>
      </c>
      <c r="P49" s="44">
        <f t="shared" si="4"/>
        <v>1</v>
      </c>
      <c r="Q49" s="44">
        <f t="shared" si="4"/>
        <v>5</v>
      </c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8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8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8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8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8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8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107" t="s">
        <v>369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8"/>
      <c r="R59" s="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87" t="s">
        <v>358</v>
      </c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1:Q51"/>
    <mergeCell ref="A52:I52"/>
    <mergeCell ref="A53:I53"/>
    <mergeCell ref="A54:D54"/>
    <mergeCell ref="A59:P59"/>
  </mergeCells>
  <printOptions horizontalCentered="1" verticalCentered="1" gridLines="1"/>
  <pageMargins left="0" right="0" top="0" bottom="0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workbookViewId="0">
      <pane xSplit="5" ySplit="5" topLeftCell="F29" activePane="bottomRight" state="frozen"/>
      <selection pane="topRight" activeCell="F1" sqref="F1"/>
      <selection pane="bottomLeft" activeCell="A6" sqref="A6"/>
      <selection pane="bottomRight" activeCell="I45" sqref="I45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6.140625" customWidth="1"/>
    <col min="19" max="19" width="8.5703125" customWidth="1"/>
    <col min="20" max="26" width="8.7109375" customWidth="1"/>
  </cols>
  <sheetData>
    <row r="1" spans="1:26" ht="12.75" customHeight="1" x14ac:dyDescent="0.2">
      <c r="A1" s="7" t="s">
        <v>372</v>
      </c>
      <c r="B1" s="27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4"/>
      <c r="S2" s="8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8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8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61" t="s">
        <v>285</v>
      </c>
      <c r="B6" s="61" t="s">
        <v>134</v>
      </c>
      <c r="C6" s="61" t="s">
        <v>286</v>
      </c>
      <c r="D6" s="61" t="s">
        <v>287</v>
      </c>
      <c r="E6" s="61" t="s">
        <v>288</v>
      </c>
      <c r="F6" s="45">
        <v>1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4">
        <f t="shared" ref="Q6:Q39" si="0">SUM(F6:P6)</f>
        <v>1</v>
      </c>
      <c r="R6" s="7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80" t="s">
        <v>291</v>
      </c>
      <c r="D7" s="69"/>
      <c r="E7" s="79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4">
        <f t="shared" si="0"/>
        <v>0</v>
      </c>
      <c r="R7" s="27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27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4">
        <f t="shared" si="0"/>
        <v>0</v>
      </c>
      <c r="R9" s="27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27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27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27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27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27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27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27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27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27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27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27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27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27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27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27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4">
        <f t="shared" si="0"/>
        <v>0</v>
      </c>
      <c r="R25" s="27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27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27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27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4">
        <f t="shared" si="0"/>
        <v>0</v>
      </c>
      <c r="R29" s="27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>
        <v>1</v>
      </c>
      <c r="H30" s="69"/>
      <c r="I30" s="69"/>
      <c r="J30" s="69"/>
      <c r="K30" s="69"/>
      <c r="L30" s="69"/>
      <c r="M30" s="69"/>
      <c r="N30" s="69"/>
      <c r="O30" s="69"/>
      <c r="P30" s="69"/>
      <c r="Q30" s="44">
        <f t="shared" si="0"/>
        <v>1</v>
      </c>
      <c r="R30" s="7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44">
        <f t="shared" si="0"/>
        <v>0</v>
      </c>
      <c r="R31" s="27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44">
        <f t="shared" si="0"/>
        <v>0</v>
      </c>
      <c r="R32" s="27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44">
        <f t="shared" si="0"/>
        <v>0</v>
      </c>
      <c r="R33" s="27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>
        <v>1</v>
      </c>
      <c r="O34" s="69"/>
      <c r="P34" s="69"/>
      <c r="Q34" s="44">
        <f t="shared" si="0"/>
        <v>1</v>
      </c>
      <c r="R34" s="7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44">
        <f t="shared" si="0"/>
        <v>0</v>
      </c>
      <c r="R35" s="27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44">
        <f t="shared" si="0"/>
        <v>0</v>
      </c>
      <c r="R36" s="27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44">
        <f t="shared" si="0"/>
        <v>0</v>
      </c>
      <c r="R37" s="27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44">
        <f t="shared" si="0"/>
        <v>0</v>
      </c>
      <c r="R38" s="27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336</v>
      </c>
      <c r="B39" s="61" t="s">
        <v>337</v>
      </c>
      <c r="C39" s="61" t="s">
        <v>338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45">
        <f t="shared" si="0"/>
        <v>0</v>
      </c>
      <c r="R39" s="27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44">
        <f t="shared" ref="F40:Q40" si="1">SUM(F6:F39)</f>
        <v>1</v>
      </c>
      <c r="G40" s="44">
        <f t="shared" si="1"/>
        <v>1</v>
      </c>
      <c r="H40" s="44">
        <f t="shared" si="1"/>
        <v>0</v>
      </c>
      <c r="I40" s="44">
        <f t="shared" si="1"/>
        <v>0</v>
      </c>
      <c r="J40" s="44">
        <f t="shared" si="1"/>
        <v>0</v>
      </c>
      <c r="K40" s="44">
        <f t="shared" si="1"/>
        <v>0</v>
      </c>
      <c r="L40" s="44">
        <f t="shared" si="1"/>
        <v>0</v>
      </c>
      <c r="M40" s="44">
        <f t="shared" si="1"/>
        <v>0</v>
      </c>
      <c r="N40" s="44">
        <f t="shared" si="1"/>
        <v>1</v>
      </c>
      <c r="O40" s="44">
        <f t="shared" si="1"/>
        <v>0</v>
      </c>
      <c r="P40" s="44">
        <f t="shared" si="1"/>
        <v>0</v>
      </c>
      <c r="Q40" s="44">
        <f t="shared" si="1"/>
        <v>3</v>
      </c>
      <c r="R40" s="27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68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68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27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/>
      <c r="H45" s="69"/>
      <c r="I45" s="69">
        <v>1</v>
      </c>
      <c r="J45" s="69"/>
      <c r="K45" s="69"/>
      <c r="L45" s="69"/>
      <c r="M45" s="69"/>
      <c r="N45" s="69"/>
      <c r="O45" s="69"/>
      <c r="P45" s="69"/>
      <c r="Q45" s="54">
        <f t="shared" si="2"/>
        <v>1</v>
      </c>
      <c r="R45" s="27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/>
      <c r="H46" s="69"/>
      <c r="I46" s="69">
        <v>0</v>
      </c>
      <c r="J46" s="69"/>
      <c r="K46" s="69"/>
      <c r="L46" s="69"/>
      <c r="M46" s="69"/>
      <c r="N46" s="69"/>
      <c r="O46" s="69"/>
      <c r="P46" s="69"/>
      <c r="Q46" s="54">
        <f t="shared" si="2"/>
        <v>0</v>
      </c>
      <c r="R46" s="27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44">
        <f t="shared" ref="F47:Q47" si="3">SUM(F43:F46)</f>
        <v>0</v>
      </c>
      <c r="G47" s="44">
        <f t="shared" si="3"/>
        <v>0</v>
      </c>
      <c r="H47" s="44">
        <f t="shared" si="3"/>
        <v>0</v>
      </c>
      <c r="I47" s="44">
        <f t="shared" si="3"/>
        <v>1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0</v>
      </c>
      <c r="O47" s="44">
        <f t="shared" si="3"/>
        <v>0</v>
      </c>
      <c r="P47" s="44">
        <f t="shared" si="3"/>
        <v>0</v>
      </c>
      <c r="Q47" s="44">
        <f t="shared" si="3"/>
        <v>1</v>
      </c>
      <c r="R47" s="8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44">
        <f t="shared" ref="F49:Q49" si="4">F40+F47</f>
        <v>1</v>
      </c>
      <c r="G49" s="44">
        <f t="shared" si="4"/>
        <v>1</v>
      </c>
      <c r="H49" s="44">
        <f t="shared" si="4"/>
        <v>0</v>
      </c>
      <c r="I49" s="44">
        <f t="shared" si="4"/>
        <v>1</v>
      </c>
      <c r="J49" s="44">
        <f t="shared" si="4"/>
        <v>0</v>
      </c>
      <c r="K49" s="44">
        <f t="shared" si="4"/>
        <v>0</v>
      </c>
      <c r="L49" s="44">
        <f t="shared" si="4"/>
        <v>0</v>
      </c>
      <c r="M49" s="44">
        <f t="shared" si="4"/>
        <v>0</v>
      </c>
      <c r="N49" s="44">
        <f t="shared" si="4"/>
        <v>1</v>
      </c>
      <c r="O49" s="44">
        <f t="shared" si="4"/>
        <v>0</v>
      </c>
      <c r="P49" s="44">
        <f t="shared" si="4"/>
        <v>0</v>
      </c>
      <c r="Q49" s="44">
        <f t="shared" si="4"/>
        <v>4</v>
      </c>
      <c r="R49" s="92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8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76"/>
      <c r="S52" s="8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76"/>
      <c r="S53" s="8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8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8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76"/>
      <c r="S56" s="8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106" t="s">
        <v>360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8"/>
      <c r="R59" s="8"/>
      <c r="S59" s="8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87" t="s">
        <v>358</v>
      </c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4"/>
      <c r="U1000" s="4"/>
      <c r="V1000" s="4"/>
      <c r="W1000" s="4"/>
      <c r="X1000" s="4"/>
      <c r="Y1000" s="4"/>
      <c r="Z1000" s="4"/>
    </row>
  </sheetData>
  <mergeCells count="5">
    <mergeCell ref="A51:R51"/>
    <mergeCell ref="A52:I52"/>
    <mergeCell ref="A53:I53"/>
    <mergeCell ref="A54:D54"/>
    <mergeCell ref="A59:P59"/>
  </mergeCells>
  <printOptions horizontalCentered="1" verticalCentered="1" gridLines="1"/>
  <pageMargins left="0" right="0" top="0" bottom="0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1009"/>
  <sheetViews>
    <sheetView workbookViewId="0">
      <pane xSplit="4" ySplit="5" topLeftCell="H86" activePane="bottomRight" state="frozen"/>
      <selection pane="topRight" activeCell="E1" sqref="E1"/>
      <selection pane="bottomLeft" activeCell="A6" sqref="A6"/>
      <selection pane="bottomRight" activeCell="D124" sqref="D124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17" width="20.85546875" customWidth="1"/>
    <col min="18" max="26" width="8.7109375" customWidth="1"/>
  </cols>
  <sheetData>
    <row r="1" spans="1:26" ht="12.75" customHeight="1" x14ac:dyDescent="0.2">
      <c r="A1" s="7" t="s">
        <v>373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8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8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8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4" t="s">
        <v>374</v>
      </c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375</v>
      </c>
      <c r="B6" s="56" t="s">
        <v>106</v>
      </c>
      <c r="C6" s="56" t="s">
        <v>107</v>
      </c>
      <c r="D6" s="56" t="s">
        <v>108</v>
      </c>
      <c r="E6" s="69">
        <f>SUM('PCC NON TRASFORMATO'!E6+'PCC NON TRASFORMATO BIOLOGICO'!E6)</f>
        <v>0</v>
      </c>
      <c r="F6" s="69">
        <f>SUM('PCC NON TRASFORMATO'!F6+'PCC NON TRASFORMATO BIOLOGICO'!F6)</f>
        <v>0</v>
      </c>
      <c r="G6" s="69">
        <f>SUM('PCC NON TRASFORMATO'!G6+'PCC NON TRASFORMATO BIOLOGICO'!G6)</f>
        <v>0</v>
      </c>
      <c r="H6" s="69">
        <f>SUM('PCC NON TRASFORMATO'!H6+'PCC NON TRASFORMATO BIOLOGICO'!H6)</f>
        <v>0</v>
      </c>
      <c r="I6" s="69">
        <f>SUM('PCC NON TRASFORMATO'!I6+'PCC NON TRASFORMATO BIOLOGICO'!I6)</f>
        <v>0</v>
      </c>
      <c r="J6" s="69">
        <f>SUM('PCC NON TRASFORMATO'!J6+'PCC NON TRASFORMATO BIOLOGICO'!J6)</f>
        <v>0</v>
      </c>
      <c r="K6" s="69">
        <f>SUM('PCC NON TRASFORMATO'!K6+'PCC NON TRASFORMATO BIOLOGICO'!K6)</f>
        <v>0</v>
      </c>
      <c r="L6" s="69">
        <f>SUM('PCC NON TRASFORMATO'!L6+'PCC NON TRASFORMATO BIOLOGICO'!L6)</f>
        <v>0</v>
      </c>
      <c r="M6" s="69">
        <f>SUM('PCC NON TRASFORMATO'!M6+'PCC NON TRASFORMATO BIOLOGICO'!M6)</f>
        <v>0</v>
      </c>
      <c r="N6" s="69">
        <f>SUM('PCC NON TRASFORMATO'!N6+'PCC NON TRASFORMATO BIOLOGICO'!N6)</f>
        <v>0</v>
      </c>
      <c r="O6" s="69">
        <f>SUM('PCC NON TRASFORMATO'!O6+'PCC NON TRASFORMATO BIOLOGICO'!O6)</f>
        <v>0</v>
      </c>
      <c r="P6" s="69">
        <f>SUM('PCC NON TRASFORMATO'!P6+'PCC NON TRASFORMATO BIOLOGICO'!P6)</f>
        <v>0</v>
      </c>
      <c r="Q6" s="45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376</v>
      </c>
      <c r="B7" s="56" t="s">
        <v>110</v>
      </c>
      <c r="C7" s="56" t="s">
        <v>107</v>
      </c>
      <c r="D7" s="56" t="s">
        <v>108</v>
      </c>
      <c r="E7" s="69">
        <f>SUM('PCC NON TRASFORMATO'!E7+'PCC NON TRASFORMATO BIOLOGICO'!E7)</f>
        <v>0</v>
      </c>
      <c r="F7" s="69">
        <f>SUM('PCC NON TRASFORMATO'!F7+'PCC NON TRASFORMATO BIOLOGICO'!F7)</f>
        <v>0</v>
      </c>
      <c r="G7" s="69">
        <f>SUM('PCC NON TRASFORMATO'!G7+'PCC NON TRASFORMATO BIOLOGICO'!G7)</f>
        <v>1</v>
      </c>
      <c r="H7" s="69">
        <f>SUM('PCC NON TRASFORMATO'!H7+'PCC NON TRASFORMATO BIOLOGICO'!H7)</f>
        <v>0</v>
      </c>
      <c r="I7" s="69">
        <f>SUM('PCC NON TRASFORMATO'!I7+'PCC NON TRASFORMATO BIOLOGICO'!I7)</f>
        <v>1</v>
      </c>
      <c r="J7" s="69">
        <f>SUM('PCC NON TRASFORMATO'!J7+'PCC NON TRASFORMATO BIOLOGICO'!J7)</f>
        <v>0</v>
      </c>
      <c r="K7" s="69">
        <f>SUM('PCC NON TRASFORMATO'!K7+'PCC NON TRASFORMATO BIOLOGICO'!K7)</f>
        <v>0</v>
      </c>
      <c r="L7" s="69">
        <f>SUM('PCC NON TRASFORMATO'!L7+'PCC NON TRASFORMATO BIOLOGICO'!L7)</f>
        <v>0</v>
      </c>
      <c r="M7" s="69">
        <f>SUM('PCC NON TRASFORMATO'!M7+'PCC NON TRASFORMATO BIOLOGICO'!M7)</f>
        <v>0</v>
      </c>
      <c r="N7" s="69">
        <f>SUM('PCC NON TRASFORMATO'!N7+'PCC NON TRASFORMATO BIOLOGICO'!N7)</f>
        <v>0</v>
      </c>
      <c r="O7" s="69">
        <f>SUM('PCC NON TRASFORMATO'!O7+'PCC NON TRASFORMATO BIOLOGICO'!O7)</f>
        <v>0</v>
      </c>
      <c r="P7" s="69">
        <f>SUM('PCC NON TRASFORMATO'!P7+'PCC NON TRASFORMATO BIOLOGICO'!P7)</f>
        <v>2</v>
      </c>
      <c r="Q7" s="45" t="s">
        <v>377</v>
      </c>
      <c r="R7" s="4">
        <v>2</v>
      </c>
      <c r="S7" s="25" t="s">
        <v>378</v>
      </c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>
        <f>SUM('PCC NON TRASFORMATO'!E8+'PCC NON TRASFORMATO BIOLOGICO'!E8)</f>
        <v>0</v>
      </c>
      <c r="F8" s="69">
        <f>SUM('PCC NON TRASFORMATO'!F8+'PCC NON TRASFORMATO BIOLOGICO'!F8)</f>
        <v>0</v>
      </c>
      <c r="G8" s="69">
        <f>SUM('PCC NON TRASFORMATO'!G8+'PCC NON TRASFORMATO BIOLOGICO'!G8)</f>
        <v>0</v>
      </c>
      <c r="H8" s="69">
        <f>SUM('PCC NON TRASFORMATO'!H8+'PCC NON TRASFORMATO BIOLOGICO'!H8)</f>
        <v>0</v>
      </c>
      <c r="I8" s="69">
        <f>SUM('PCC NON TRASFORMATO'!I8+'PCC NON TRASFORMATO BIOLOGICO'!I8)</f>
        <v>0</v>
      </c>
      <c r="J8" s="69">
        <f>SUM('PCC NON TRASFORMATO'!J8+'PCC NON TRASFORMATO BIOLOGICO'!J8)</f>
        <v>0</v>
      </c>
      <c r="K8" s="69">
        <f>SUM('PCC NON TRASFORMATO'!K8+'PCC NON TRASFORMATO BIOLOGICO'!K8)</f>
        <v>0</v>
      </c>
      <c r="L8" s="69">
        <f>SUM('PCC NON TRASFORMATO'!L8+'PCC NON TRASFORMATO BIOLOGICO'!L8)</f>
        <v>0</v>
      </c>
      <c r="M8" s="69">
        <f>SUM('PCC NON TRASFORMATO'!M8+'PCC NON TRASFORMATO BIOLOGICO'!M8)</f>
        <v>0</v>
      </c>
      <c r="N8" s="69">
        <f>SUM('PCC NON TRASFORMATO'!N8+'PCC NON TRASFORMATO BIOLOGICO'!N8)</f>
        <v>0</v>
      </c>
      <c r="O8" s="69">
        <f>SUM('PCC NON TRASFORMATO'!O8+'PCC NON TRASFORMATO BIOLOGICO'!O8)</f>
        <v>0</v>
      </c>
      <c r="P8" s="69">
        <f>SUM('PCC NON TRASFORMATO'!P8+'PCC NON TRASFORMATO BIOLOGICO'!P8)</f>
        <v>0</v>
      </c>
      <c r="Q8" s="45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>
        <f>SUM('PCC NON TRASFORMATO'!E9+'PCC NON TRASFORMATO BIOLOGICO'!E9)</f>
        <v>0</v>
      </c>
      <c r="F9" s="69">
        <f>SUM('PCC NON TRASFORMATO'!F9+'PCC NON TRASFORMATO BIOLOGICO'!F9)</f>
        <v>0</v>
      </c>
      <c r="G9" s="69">
        <f>SUM('PCC NON TRASFORMATO'!G9+'PCC NON TRASFORMATO BIOLOGICO'!G9)</f>
        <v>0</v>
      </c>
      <c r="H9" s="69">
        <f>SUM('PCC NON TRASFORMATO'!H9+'PCC NON TRASFORMATO BIOLOGICO'!H9)</f>
        <v>0</v>
      </c>
      <c r="I9" s="69">
        <f>SUM('PCC NON TRASFORMATO'!I9+'PCC NON TRASFORMATO BIOLOGICO'!I9)</f>
        <v>0</v>
      </c>
      <c r="J9" s="69">
        <f>SUM('PCC NON TRASFORMATO'!J9+'PCC NON TRASFORMATO BIOLOGICO'!J9)</f>
        <v>0</v>
      </c>
      <c r="K9" s="69">
        <f>SUM('PCC NON TRASFORMATO'!K9+'PCC NON TRASFORMATO BIOLOGICO'!K9)</f>
        <v>0</v>
      </c>
      <c r="L9" s="69">
        <f>SUM('PCC NON TRASFORMATO'!L9+'PCC NON TRASFORMATO BIOLOGICO'!L9)</f>
        <v>0</v>
      </c>
      <c r="M9" s="69">
        <f>SUM('PCC NON TRASFORMATO'!M9+'PCC NON TRASFORMATO BIOLOGICO'!M9)</f>
        <v>0</v>
      </c>
      <c r="N9" s="69">
        <f>SUM('PCC NON TRASFORMATO'!N9+'PCC NON TRASFORMATO BIOLOGICO'!N9)</f>
        <v>0</v>
      </c>
      <c r="O9" s="69">
        <f>SUM('PCC NON TRASFORMATO'!O9+'PCC NON TRASFORMATO BIOLOGICO'!O9)</f>
        <v>0</v>
      </c>
      <c r="P9" s="69">
        <f>SUM('PCC NON TRASFORMATO'!P9+'PCC NON TRASFORMATO BIOLOGICO'!P9)</f>
        <v>0</v>
      </c>
      <c r="Q9" s="45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55" t="s">
        <v>115</v>
      </c>
      <c r="B10" s="56" t="s">
        <v>116</v>
      </c>
      <c r="C10" s="56" t="s">
        <v>107</v>
      </c>
      <c r="D10" s="56" t="s">
        <v>108</v>
      </c>
      <c r="E10" s="69">
        <f>SUM('PCC NON TRASFORMATO'!E10+'PCC NON TRASFORMATO BIOLOGICO'!E10)</f>
        <v>0</v>
      </c>
      <c r="F10" s="69">
        <f>SUM('PCC NON TRASFORMATO'!F10+'PCC NON TRASFORMATO BIOLOGICO'!F10)</f>
        <v>0</v>
      </c>
      <c r="G10" s="69">
        <f>SUM('PCC NON TRASFORMATO'!G10+'PCC NON TRASFORMATO BIOLOGICO'!G10)</f>
        <v>0</v>
      </c>
      <c r="H10" s="69">
        <f>SUM('PCC NON TRASFORMATO'!H10+'PCC NON TRASFORMATO BIOLOGICO'!H10)</f>
        <v>0</v>
      </c>
      <c r="I10" s="69">
        <f>SUM('PCC NON TRASFORMATO'!I10+'PCC NON TRASFORMATO BIOLOGICO'!I10)</f>
        <v>0</v>
      </c>
      <c r="J10" s="69">
        <f>SUM('PCC NON TRASFORMATO'!J10+'PCC NON TRASFORMATO BIOLOGICO'!J10)</f>
        <v>0</v>
      </c>
      <c r="K10" s="69">
        <f>SUM('PCC NON TRASFORMATO'!K10+'PCC NON TRASFORMATO BIOLOGICO'!K10)</f>
        <v>0</v>
      </c>
      <c r="L10" s="69">
        <f>SUM('PCC NON TRASFORMATO'!L10+'PCC NON TRASFORMATO BIOLOGICO'!L10)</f>
        <v>0</v>
      </c>
      <c r="M10" s="69">
        <f>SUM('PCC NON TRASFORMATO'!M10+'PCC NON TRASFORMATO BIOLOGICO'!M10)</f>
        <v>0</v>
      </c>
      <c r="N10" s="69">
        <f>SUM('PCC NON TRASFORMATO'!N10+'PCC NON TRASFORMATO BIOLOGICO'!N10)</f>
        <v>0</v>
      </c>
      <c r="O10" s="69">
        <f>SUM('PCC NON TRASFORMATO'!O10+'PCC NON TRASFORMATO BIOLOGICO'!O10)</f>
        <v>0</v>
      </c>
      <c r="P10" s="69">
        <f>SUM('PCC NON TRASFORMATO'!P10+'PCC NON TRASFORMATO BIOLOGICO'!P10)</f>
        <v>0</v>
      </c>
      <c r="Q10" s="45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55" t="s">
        <v>117</v>
      </c>
      <c r="B11" s="56" t="s">
        <v>118</v>
      </c>
      <c r="C11" s="56" t="s">
        <v>107</v>
      </c>
      <c r="D11" s="56" t="s">
        <v>108</v>
      </c>
      <c r="E11" s="69">
        <f>SUM('PCC NON TRASFORMATO'!E11+'PCC NON TRASFORMATO BIOLOGICO'!E11)</f>
        <v>0</v>
      </c>
      <c r="F11" s="69">
        <f>SUM('PCC NON TRASFORMATO'!F11+'PCC NON TRASFORMATO BIOLOGICO'!F11)</f>
        <v>0</v>
      </c>
      <c r="G11" s="69">
        <f>SUM('PCC NON TRASFORMATO'!G11+'PCC NON TRASFORMATO BIOLOGICO'!G11)</f>
        <v>0</v>
      </c>
      <c r="H11" s="69">
        <f>SUM('PCC NON TRASFORMATO'!H11+'PCC NON TRASFORMATO BIOLOGICO'!H11)</f>
        <v>0</v>
      </c>
      <c r="I11" s="69">
        <f>SUM('PCC NON TRASFORMATO'!I11+'PCC NON TRASFORMATO BIOLOGICO'!I11)</f>
        <v>0</v>
      </c>
      <c r="J11" s="69">
        <f>SUM('PCC NON TRASFORMATO'!J11+'PCC NON TRASFORMATO BIOLOGICO'!J11)</f>
        <v>0</v>
      </c>
      <c r="K11" s="69">
        <f>SUM('PCC NON TRASFORMATO'!K11+'PCC NON TRASFORMATO BIOLOGICO'!K11)</f>
        <v>0</v>
      </c>
      <c r="L11" s="69">
        <f>SUM('PCC NON TRASFORMATO'!L11+'PCC NON TRASFORMATO BIOLOGICO'!L11)</f>
        <v>0</v>
      </c>
      <c r="M11" s="69">
        <f>SUM('PCC NON TRASFORMATO'!M11+'PCC NON TRASFORMATO BIOLOGICO'!M11)</f>
        <v>0</v>
      </c>
      <c r="N11" s="69">
        <f>SUM('PCC NON TRASFORMATO'!N11+'PCC NON TRASFORMATO BIOLOGICO'!N11)</f>
        <v>0</v>
      </c>
      <c r="O11" s="69">
        <f>SUM('PCC NON TRASFORMATO'!O11+'PCC NON TRASFORMATO BIOLOGICO'!O11)</f>
        <v>0</v>
      </c>
      <c r="P11" s="69">
        <f>SUM('PCC NON TRASFORMATO'!P11+'PCC NON TRASFORMATO BIOLOGICO'!P11)</f>
        <v>0</v>
      </c>
      <c r="Q11" s="45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69">
        <f>SUM('PCC NON TRASFORMATO'!E12+'PCC NON TRASFORMATO BIOLOGICO'!E12)</f>
        <v>0</v>
      </c>
      <c r="F12" s="69">
        <f>SUM('PCC NON TRASFORMATO'!F12+'PCC NON TRASFORMATO BIOLOGICO'!F12)</f>
        <v>0</v>
      </c>
      <c r="G12" s="69">
        <f>SUM('PCC NON TRASFORMATO'!G12+'PCC NON TRASFORMATO BIOLOGICO'!G12)</f>
        <v>0</v>
      </c>
      <c r="H12" s="69">
        <f>SUM('PCC NON TRASFORMATO'!H12+'PCC NON TRASFORMATO BIOLOGICO'!H12)</f>
        <v>0</v>
      </c>
      <c r="I12" s="69">
        <f>SUM('PCC NON TRASFORMATO'!I12+'PCC NON TRASFORMATO BIOLOGICO'!I12)</f>
        <v>0</v>
      </c>
      <c r="J12" s="69">
        <f>SUM('PCC NON TRASFORMATO'!J12+'PCC NON TRASFORMATO BIOLOGICO'!J12)</f>
        <v>0</v>
      </c>
      <c r="K12" s="69">
        <f>SUM('PCC NON TRASFORMATO'!K12+'PCC NON TRASFORMATO BIOLOGICO'!K12)</f>
        <v>0</v>
      </c>
      <c r="L12" s="69">
        <f>SUM('PCC NON TRASFORMATO'!L12+'PCC NON TRASFORMATO BIOLOGICO'!L12)</f>
        <v>0</v>
      </c>
      <c r="M12" s="69">
        <f>SUM('PCC NON TRASFORMATO'!M12+'PCC NON TRASFORMATO BIOLOGICO'!M12)</f>
        <v>0</v>
      </c>
      <c r="N12" s="69">
        <f>SUM('PCC NON TRASFORMATO'!N12+'PCC NON TRASFORMATO BIOLOGICO'!N12)</f>
        <v>0</v>
      </c>
      <c r="O12" s="69">
        <f>SUM('PCC NON TRASFORMATO'!O12+'PCC NON TRASFORMATO BIOLOGICO'!O12)</f>
        <v>0</v>
      </c>
      <c r="P12" s="69">
        <f>SUM('PCC NON TRASFORMATO'!P12+'PCC NON TRASFORMATO BIOLOGICO'!P12)</f>
        <v>0</v>
      </c>
      <c r="Q12" s="45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379</v>
      </c>
      <c r="B13" s="56" t="s">
        <v>122</v>
      </c>
      <c r="C13" s="56" t="s">
        <v>107</v>
      </c>
      <c r="D13" s="56" t="s">
        <v>108</v>
      </c>
      <c r="E13" s="69">
        <f>SUM('PCC NON TRASFORMATO'!E13+'PCC NON TRASFORMATO BIOLOGICO'!E13)</f>
        <v>0</v>
      </c>
      <c r="F13" s="69">
        <f>SUM('PCC NON TRASFORMATO'!F13+'PCC NON TRASFORMATO BIOLOGICO'!F13)</f>
        <v>0</v>
      </c>
      <c r="G13" s="69">
        <f>SUM('PCC NON TRASFORMATO'!G13+'PCC NON TRASFORMATO BIOLOGICO'!G13)</f>
        <v>1</v>
      </c>
      <c r="H13" s="69">
        <f>SUM('PCC NON TRASFORMATO'!H13+'PCC NON TRASFORMATO BIOLOGICO'!H13)</f>
        <v>6</v>
      </c>
      <c r="I13" s="69">
        <f>SUM('PCC NON TRASFORMATO'!I13+'PCC NON TRASFORMATO BIOLOGICO'!I13)</f>
        <v>1</v>
      </c>
      <c r="J13" s="69">
        <f>SUM('PCC NON TRASFORMATO'!J13+'PCC NON TRASFORMATO BIOLOGICO'!J13)</f>
        <v>1</v>
      </c>
      <c r="K13" s="69">
        <f>SUM('PCC NON TRASFORMATO'!K13+'PCC NON TRASFORMATO BIOLOGICO'!K13)</f>
        <v>6</v>
      </c>
      <c r="L13" s="69">
        <f>SUM('PCC NON TRASFORMATO'!L13+'PCC NON TRASFORMATO BIOLOGICO'!L13)</f>
        <v>0</v>
      </c>
      <c r="M13" s="69">
        <f>SUM('PCC NON TRASFORMATO'!M13+'PCC NON TRASFORMATO BIOLOGICO'!M13)</f>
        <v>0</v>
      </c>
      <c r="N13" s="69">
        <f>SUM('PCC NON TRASFORMATO'!N13+'PCC NON TRASFORMATO BIOLOGICO'!N13)</f>
        <v>0</v>
      </c>
      <c r="O13" s="69">
        <f>SUM('PCC NON TRASFORMATO'!O13+'PCC NON TRASFORMATO BIOLOGICO'!O13)</f>
        <v>0</v>
      </c>
      <c r="P13" s="69">
        <f>SUM('PCC NON TRASFORMATO'!P13+'PCC NON TRASFORMATO BIOLOGICO'!P13)</f>
        <v>15</v>
      </c>
      <c r="Q13" s="45" t="s">
        <v>377</v>
      </c>
      <c r="R13" s="4">
        <v>15</v>
      </c>
      <c r="S13" s="25" t="s">
        <v>380</v>
      </c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69">
        <f>SUM('PCC NON TRASFORMATO'!E14+'PCC NON TRASFORMATO BIOLOGICO'!E14)</f>
        <v>0</v>
      </c>
      <c r="F14" s="69">
        <f>SUM('PCC NON TRASFORMATO'!F14+'PCC NON TRASFORMATO BIOLOGICO'!F14)</f>
        <v>0</v>
      </c>
      <c r="G14" s="69">
        <f>SUM('PCC NON TRASFORMATO'!G14+'PCC NON TRASFORMATO BIOLOGICO'!G14)</f>
        <v>0</v>
      </c>
      <c r="H14" s="69">
        <f>SUM('PCC NON TRASFORMATO'!H14+'PCC NON TRASFORMATO BIOLOGICO'!H14)</f>
        <v>0</v>
      </c>
      <c r="I14" s="69">
        <f>SUM('PCC NON TRASFORMATO'!I14+'PCC NON TRASFORMATO BIOLOGICO'!I14)</f>
        <v>0</v>
      </c>
      <c r="J14" s="69">
        <f>SUM('PCC NON TRASFORMATO'!J14+'PCC NON TRASFORMATO BIOLOGICO'!J14)</f>
        <v>0</v>
      </c>
      <c r="K14" s="69">
        <f>SUM('PCC NON TRASFORMATO'!K14+'PCC NON TRASFORMATO BIOLOGICO'!K14)</f>
        <v>0</v>
      </c>
      <c r="L14" s="69">
        <f>SUM('PCC NON TRASFORMATO'!L14+'PCC NON TRASFORMATO BIOLOGICO'!L14)</f>
        <v>0</v>
      </c>
      <c r="M14" s="69">
        <f>SUM('PCC NON TRASFORMATO'!M14+'PCC NON TRASFORMATO BIOLOGICO'!M14)</f>
        <v>0</v>
      </c>
      <c r="N14" s="69">
        <f>SUM('PCC NON TRASFORMATO'!N14+'PCC NON TRASFORMATO BIOLOGICO'!N14)</f>
        <v>0</v>
      </c>
      <c r="O14" s="69">
        <f>SUM('PCC NON TRASFORMATO'!O14+'PCC NON TRASFORMATO BIOLOGICO'!O14)</f>
        <v>0</v>
      </c>
      <c r="P14" s="69">
        <f>SUM('PCC NON TRASFORMATO'!P14+'PCC NON TRASFORMATO BIOLOGICO'!P14)</f>
        <v>0</v>
      </c>
      <c r="Q14" s="45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69">
        <f>SUM('PCC NON TRASFORMATO'!E15+'PCC NON TRASFORMATO BIOLOGICO'!E15)</f>
        <v>0</v>
      </c>
      <c r="F15" s="69">
        <f>SUM('PCC NON TRASFORMATO'!F15+'PCC NON TRASFORMATO BIOLOGICO'!F15)</f>
        <v>0</v>
      </c>
      <c r="G15" s="69">
        <f>SUM('PCC NON TRASFORMATO'!G15+'PCC NON TRASFORMATO BIOLOGICO'!G15)</f>
        <v>0</v>
      </c>
      <c r="H15" s="69">
        <f>SUM('PCC NON TRASFORMATO'!H15+'PCC NON TRASFORMATO BIOLOGICO'!H15)</f>
        <v>0</v>
      </c>
      <c r="I15" s="69">
        <f>SUM('PCC NON TRASFORMATO'!I15+'PCC NON TRASFORMATO BIOLOGICO'!I15)</f>
        <v>0</v>
      </c>
      <c r="J15" s="69">
        <f>SUM('PCC NON TRASFORMATO'!J15+'PCC NON TRASFORMATO BIOLOGICO'!J15)</f>
        <v>0</v>
      </c>
      <c r="K15" s="69">
        <f>SUM('PCC NON TRASFORMATO'!K15+'PCC NON TRASFORMATO BIOLOGICO'!K15)</f>
        <v>0</v>
      </c>
      <c r="L15" s="69">
        <f>SUM('PCC NON TRASFORMATO'!L15+'PCC NON TRASFORMATO BIOLOGICO'!L15)</f>
        <v>0</v>
      </c>
      <c r="M15" s="69">
        <f>SUM('PCC NON TRASFORMATO'!M15+'PCC NON TRASFORMATO BIOLOGICO'!M15)</f>
        <v>0</v>
      </c>
      <c r="N15" s="69">
        <f>SUM('PCC NON TRASFORMATO'!N15+'PCC NON TRASFORMATO BIOLOGICO'!N15)</f>
        <v>0</v>
      </c>
      <c r="O15" s="69">
        <f>SUM('PCC NON TRASFORMATO'!O15+'PCC NON TRASFORMATO BIOLOGICO'!O15)</f>
        <v>0</v>
      </c>
      <c r="P15" s="69">
        <f>SUM('PCC NON TRASFORMATO'!P15+'PCC NON TRASFORMATO BIOLOGICO'!P15)</f>
        <v>0</v>
      </c>
      <c r="Q15" s="45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69">
        <f>SUM('PCC NON TRASFORMATO'!E16+'PCC NON TRASFORMATO BIOLOGICO'!E16)</f>
        <v>0</v>
      </c>
      <c r="F16" s="69">
        <f>SUM('PCC NON TRASFORMATO'!F16+'PCC NON TRASFORMATO BIOLOGICO'!F16)</f>
        <v>0</v>
      </c>
      <c r="G16" s="69">
        <f>SUM('PCC NON TRASFORMATO'!G16+'PCC NON TRASFORMATO BIOLOGICO'!G16)</f>
        <v>0</v>
      </c>
      <c r="H16" s="69">
        <f>SUM('PCC NON TRASFORMATO'!H16+'PCC NON TRASFORMATO BIOLOGICO'!H16)</f>
        <v>0</v>
      </c>
      <c r="I16" s="69">
        <f>SUM('PCC NON TRASFORMATO'!I16+'PCC NON TRASFORMATO BIOLOGICO'!I16)</f>
        <v>0</v>
      </c>
      <c r="J16" s="69">
        <f>SUM('PCC NON TRASFORMATO'!J16+'PCC NON TRASFORMATO BIOLOGICO'!J16)</f>
        <v>0</v>
      </c>
      <c r="K16" s="69">
        <f>SUM('PCC NON TRASFORMATO'!K16+'PCC NON TRASFORMATO BIOLOGICO'!K16)</f>
        <v>0</v>
      </c>
      <c r="L16" s="69">
        <f>SUM('PCC NON TRASFORMATO'!L16+'PCC NON TRASFORMATO BIOLOGICO'!L16)</f>
        <v>0</v>
      </c>
      <c r="M16" s="69">
        <f>SUM('PCC NON TRASFORMATO'!M16+'PCC NON TRASFORMATO BIOLOGICO'!M16)</f>
        <v>0</v>
      </c>
      <c r="N16" s="69">
        <f>SUM('PCC NON TRASFORMATO'!N16+'PCC NON TRASFORMATO BIOLOGICO'!N16)</f>
        <v>0</v>
      </c>
      <c r="O16" s="69">
        <f>SUM('PCC NON TRASFORMATO'!O16+'PCC NON TRASFORMATO BIOLOGICO'!O16)</f>
        <v>0</v>
      </c>
      <c r="P16" s="69">
        <f>SUM('PCC NON TRASFORMATO'!P16+'PCC NON TRASFORMATO BIOLOGICO'!P16)</f>
        <v>0</v>
      </c>
      <c r="Q16" s="45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69">
        <f>SUM('PCC NON TRASFORMATO'!E17+'PCC NON TRASFORMATO BIOLOGICO'!E17)</f>
        <v>0</v>
      </c>
      <c r="F17" s="69">
        <f>SUM('PCC NON TRASFORMATO'!F17+'PCC NON TRASFORMATO BIOLOGICO'!F17)</f>
        <v>0</v>
      </c>
      <c r="G17" s="69">
        <f>SUM('PCC NON TRASFORMATO'!G17+'PCC NON TRASFORMATO BIOLOGICO'!G17)</f>
        <v>0</v>
      </c>
      <c r="H17" s="69">
        <f>SUM('PCC NON TRASFORMATO'!H17+'PCC NON TRASFORMATO BIOLOGICO'!H17)</f>
        <v>0</v>
      </c>
      <c r="I17" s="69">
        <f>SUM('PCC NON TRASFORMATO'!I17+'PCC NON TRASFORMATO BIOLOGICO'!I17)</f>
        <v>0</v>
      </c>
      <c r="J17" s="69">
        <f>SUM('PCC NON TRASFORMATO'!J17+'PCC NON TRASFORMATO BIOLOGICO'!J17)</f>
        <v>0</v>
      </c>
      <c r="K17" s="69">
        <f>SUM('PCC NON TRASFORMATO'!K17+'PCC NON TRASFORMATO BIOLOGICO'!K17)</f>
        <v>0</v>
      </c>
      <c r="L17" s="69">
        <f>SUM('PCC NON TRASFORMATO'!L17+'PCC NON TRASFORMATO BIOLOGICO'!L17)</f>
        <v>0</v>
      </c>
      <c r="M17" s="69">
        <f>SUM('PCC NON TRASFORMATO'!M17+'PCC NON TRASFORMATO BIOLOGICO'!M17)</f>
        <v>0</v>
      </c>
      <c r="N17" s="69">
        <f>SUM('PCC NON TRASFORMATO'!N17+'PCC NON TRASFORMATO BIOLOGICO'!N17)</f>
        <v>0</v>
      </c>
      <c r="O17" s="69">
        <f>SUM('PCC NON TRASFORMATO'!O17+'PCC NON TRASFORMATO BIOLOGICO'!O17)</f>
        <v>0</v>
      </c>
      <c r="P17" s="69">
        <f>SUM('PCC NON TRASFORMATO'!P17+'PCC NON TRASFORMATO BIOLOGICO'!P17)</f>
        <v>0</v>
      </c>
      <c r="Q17" s="45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381</v>
      </c>
      <c r="B18" s="56" t="s">
        <v>132</v>
      </c>
      <c r="C18" s="56" t="s">
        <v>107</v>
      </c>
      <c r="D18" s="56" t="s">
        <v>108</v>
      </c>
      <c r="E18" s="69">
        <f>SUM('PCC NON TRASFORMATO'!E18+'PCC NON TRASFORMATO BIOLOGICO'!E18)</f>
        <v>0</v>
      </c>
      <c r="F18" s="69">
        <f>SUM('PCC NON TRASFORMATO'!F18+'PCC NON TRASFORMATO BIOLOGICO'!F18)</f>
        <v>0</v>
      </c>
      <c r="G18" s="69">
        <f>SUM('PCC NON TRASFORMATO'!G18+'PCC NON TRASFORMATO BIOLOGICO'!G18)</f>
        <v>0</v>
      </c>
      <c r="H18" s="69">
        <f>SUM('PCC NON TRASFORMATO'!H18+'PCC NON TRASFORMATO BIOLOGICO'!H18)</f>
        <v>0</v>
      </c>
      <c r="I18" s="69">
        <f>SUM('PCC NON TRASFORMATO'!I18+'PCC NON TRASFORMATO BIOLOGICO'!I18)</f>
        <v>0</v>
      </c>
      <c r="J18" s="69">
        <f>SUM('PCC NON TRASFORMATO'!J18+'PCC NON TRASFORMATO BIOLOGICO'!J18)</f>
        <v>0</v>
      </c>
      <c r="K18" s="69">
        <f>SUM('PCC NON TRASFORMATO'!K18+'PCC NON TRASFORMATO BIOLOGICO'!K18)</f>
        <v>0</v>
      </c>
      <c r="L18" s="69">
        <f>SUM('PCC NON TRASFORMATO'!L18+'PCC NON TRASFORMATO BIOLOGICO'!L18)</f>
        <v>0</v>
      </c>
      <c r="M18" s="69">
        <f>SUM('PCC NON TRASFORMATO'!M18+'PCC NON TRASFORMATO BIOLOGICO'!M18)</f>
        <v>0</v>
      </c>
      <c r="N18" s="69">
        <f>SUM('PCC NON TRASFORMATO'!N18+'PCC NON TRASFORMATO BIOLOGICO'!N18)</f>
        <v>0</v>
      </c>
      <c r="O18" s="69">
        <f>SUM('PCC NON TRASFORMATO'!O18+'PCC NON TRASFORMATO BIOLOGICO'!O18)</f>
        <v>0</v>
      </c>
      <c r="P18" s="69">
        <f>SUM('PCC NON TRASFORMATO'!P18+'PCC NON TRASFORMATO BIOLOGICO'!P18)</f>
        <v>0</v>
      </c>
      <c r="Q18" s="45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69">
        <f>SUM('PCC NON TRASFORMATO'!E19+'PCC NON TRASFORMATO BIOLOGICO'!E19)</f>
        <v>0</v>
      </c>
      <c r="F19" s="69">
        <f>SUM('PCC NON TRASFORMATO'!F19+'PCC NON TRASFORMATO BIOLOGICO'!F19)</f>
        <v>0</v>
      </c>
      <c r="G19" s="69">
        <f>SUM('PCC NON TRASFORMATO'!G19+'PCC NON TRASFORMATO BIOLOGICO'!G19)</f>
        <v>0</v>
      </c>
      <c r="H19" s="69">
        <f>SUM('PCC NON TRASFORMATO'!H19+'PCC NON TRASFORMATO BIOLOGICO'!H19)</f>
        <v>0</v>
      </c>
      <c r="I19" s="69">
        <f>SUM('PCC NON TRASFORMATO'!I19+'PCC NON TRASFORMATO BIOLOGICO'!I19)</f>
        <v>0</v>
      </c>
      <c r="J19" s="69">
        <f>SUM('PCC NON TRASFORMATO'!J19+'PCC NON TRASFORMATO BIOLOGICO'!J19)</f>
        <v>0</v>
      </c>
      <c r="K19" s="69">
        <f>SUM('PCC NON TRASFORMATO'!K19+'PCC NON TRASFORMATO BIOLOGICO'!K19)</f>
        <v>0</v>
      </c>
      <c r="L19" s="69">
        <f>SUM('PCC NON TRASFORMATO'!L19+'PCC NON TRASFORMATO BIOLOGICO'!L19)</f>
        <v>0</v>
      </c>
      <c r="M19" s="69">
        <f>SUM('PCC NON TRASFORMATO'!M19+'PCC NON TRASFORMATO BIOLOGICO'!M19)</f>
        <v>0</v>
      </c>
      <c r="N19" s="69">
        <f>SUM('PCC NON TRASFORMATO'!N19+'PCC NON TRASFORMATO BIOLOGICO'!N19)</f>
        <v>0</v>
      </c>
      <c r="O19" s="69">
        <f>SUM('PCC NON TRASFORMATO'!O19+'PCC NON TRASFORMATO BIOLOGICO'!O19)</f>
        <v>0</v>
      </c>
      <c r="P19" s="69">
        <f>SUM('PCC NON TRASFORMATO'!P19+'PCC NON TRASFORMATO BIOLOGICO'!P19)</f>
        <v>0</v>
      </c>
      <c r="Q19" s="45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69">
        <f>SUM('PCC NON TRASFORMATO'!E20+'PCC NON TRASFORMATO BIOLOGICO'!E20)</f>
        <v>0</v>
      </c>
      <c r="F20" s="69">
        <f>SUM('PCC NON TRASFORMATO'!F20+'PCC NON TRASFORMATO BIOLOGICO'!F20)</f>
        <v>0</v>
      </c>
      <c r="G20" s="69">
        <f>SUM('PCC NON TRASFORMATO'!G20+'PCC NON TRASFORMATO BIOLOGICO'!G20)</f>
        <v>0</v>
      </c>
      <c r="H20" s="69">
        <f>SUM('PCC NON TRASFORMATO'!H20+'PCC NON TRASFORMATO BIOLOGICO'!H20)</f>
        <v>0</v>
      </c>
      <c r="I20" s="69">
        <f>SUM('PCC NON TRASFORMATO'!I20+'PCC NON TRASFORMATO BIOLOGICO'!I20)</f>
        <v>0</v>
      </c>
      <c r="J20" s="69">
        <f>SUM('PCC NON TRASFORMATO'!J20+'PCC NON TRASFORMATO BIOLOGICO'!J20)</f>
        <v>0</v>
      </c>
      <c r="K20" s="69">
        <f>SUM('PCC NON TRASFORMATO'!K20+'PCC NON TRASFORMATO BIOLOGICO'!K20)</f>
        <v>0</v>
      </c>
      <c r="L20" s="69">
        <f>SUM('PCC NON TRASFORMATO'!L20+'PCC NON TRASFORMATO BIOLOGICO'!L20)</f>
        <v>0</v>
      </c>
      <c r="M20" s="69">
        <f>SUM('PCC NON TRASFORMATO'!M20+'PCC NON TRASFORMATO BIOLOGICO'!M20)</f>
        <v>0</v>
      </c>
      <c r="N20" s="69">
        <f>SUM('PCC NON TRASFORMATO'!N20+'PCC NON TRASFORMATO BIOLOGICO'!N20)</f>
        <v>0</v>
      </c>
      <c r="O20" s="69">
        <f>SUM('PCC NON TRASFORMATO'!O20+'PCC NON TRASFORMATO BIOLOGICO'!O20)</f>
        <v>0</v>
      </c>
      <c r="P20" s="69">
        <f>SUM('PCC NON TRASFORMATO'!P20+'PCC NON TRASFORMATO BIOLOGICO'!P20)</f>
        <v>0</v>
      </c>
      <c r="Q20" s="45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69">
        <f>SUM('PCC NON TRASFORMATO'!E21+'PCC NON TRASFORMATO BIOLOGICO'!E21)</f>
        <v>0</v>
      </c>
      <c r="F21" s="69">
        <f>SUM('PCC NON TRASFORMATO'!F21+'PCC NON TRASFORMATO BIOLOGICO'!F21)</f>
        <v>0</v>
      </c>
      <c r="G21" s="69">
        <f>SUM('PCC NON TRASFORMATO'!G21+'PCC NON TRASFORMATO BIOLOGICO'!G21)</f>
        <v>0</v>
      </c>
      <c r="H21" s="69">
        <f>SUM('PCC NON TRASFORMATO'!H21+'PCC NON TRASFORMATO BIOLOGICO'!H21)</f>
        <v>0</v>
      </c>
      <c r="I21" s="69">
        <f>SUM('PCC NON TRASFORMATO'!I21+'PCC NON TRASFORMATO BIOLOGICO'!I21)</f>
        <v>0</v>
      </c>
      <c r="J21" s="69">
        <f>SUM('PCC NON TRASFORMATO'!J21+'PCC NON TRASFORMATO BIOLOGICO'!J21)</f>
        <v>0</v>
      </c>
      <c r="K21" s="69">
        <f>SUM('PCC NON TRASFORMATO'!K21+'PCC NON TRASFORMATO BIOLOGICO'!K21)</f>
        <v>0</v>
      </c>
      <c r="L21" s="69">
        <f>SUM('PCC NON TRASFORMATO'!L21+'PCC NON TRASFORMATO BIOLOGICO'!L21)</f>
        <v>0</v>
      </c>
      <c r="M21" s="69">
        <f>SUM('PCC NON TRASFORMATO'!M21+'PCC NON TRASFORMATO BIOLOGICO'!M21)</f>
        <v>0</v>
      </c>
      <c r="N21" s="69">
        <f>SUM('PCC NON TRASFORMATO'!N21+'PCC NON TRASFORMATO BIOLOGICO'!N21)</f>
        <v>0</v>
      </c>
      <c r="O21" s="69">
        <f>SUM('PCC NON TRASFORMATO'!O21+'PCC NON TRASFORMATO BIOLOGICO'!O21)</f>
        <v>0</v>
      </c>
      <c r="P21" s="69">
        <f>SUM('PCC NON TRASFORMATO'!P21+'PCC NON TRASFORMATO BIOLOGICO'!P21)</f>
        <v>0</v>
      </c>
      <c r="Q21" s="45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69">
        <f>SUM('PCC NON TRASFORMATO'!E22+'PCC NON TRASFORMATO BIOLOGICO'!E22)</f>
        <v>0</v>
      </c>
      <c r="F22" s="69">
        <f>SUM('PCC NON TRASFORMATO'!F22+'PCC NON TRASFORMATO BIOLOGICO'!F22)</f>
        <v>0</v>
      </c>
      <c r="G22" s="69">
        <f>SUM('PCC NON TRASFORMATO'!G22+'PCC NON TRASFORMATO BIOLOGICO'!G22)</f>
        <v>0</v>
      </c>
      <c r="H22" s="69">
        <f>SUM('PCC NON TRASFORMATO'!H22+'PCC NON TRASFORMATO BIOLOGICO'!H22)</f>
        <v>0</v>
      </c>
      <c r="I22" s="69">
        <f>SUM('PCC NON TRASFORMATO'!I22+'PCC NON TRASFORMATO BIOLOGICO'!I22)</f>
        <v>0</v>
      </c>
      <c r="J22" s="69">
        <f>SUM('PCC NON TRASFORMATO'!J22+'PCC NON TRASFORMATO BIOLOGICO'!J22)</f>
        <v>0</v>
      </c>
      <c r="K22" s="69">
        <f>SUM('PCC NON TRASFORMATO'!K22+'PCC NON TRASFORMATO BIOLOGICO'!K22)</f>
        <v>0</v>
      </c>
      <c r="L22" s="69">
        <f>SUM('PCC NON TRASFORMATO'!L22+'PCC NON TRASFORMATO BIOLOGICO'!L22)</f>
        <v>0</v>
      </c>
      <c r="M22" s="69">
        <f>SUM('PCC NON TRASFORMATO'!M22+'PCC NON TRASFORMATO BIOLOGICO'!M22)</f>
        <v>0</v>
      </c>
      <c r="N22" s="69">
        <f>SUM('PCC NON TRASFORMATO'!N22+'PCC NON TRASFORMATO BIOLOGICO'!N22)</f>
        <v>0</v>
      </c>
      <c r="O22" s="69">
        <f>SUM('PCC NON TRASFORMATO'!O22+'PCC NON TRASFORMATO BIOLOGICO'!O22)</f>
        <v>0</v>
      </c>
      <c r="P22" s="69">
        <f>SUM('PCC NON TRASFORMATO'!P22+'PCC NON TRASFORMATO BIOLOGICO'!P22)</f>
        <v>0</v>
      </c>
      <c r="Q22" s="45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69">
        <f>SUM('PCC NON TRASFORMATO'!E23+'PCC NON TRASFORMATO BIOLOGICO'!E23)</f>
        <v>0</v>
      </c>
      <c r="F23" s="69">
        <f>SUM('PCC NON TRASFORMATO'!F23+'PCC NON TRASFORMATO BIOLOGICO'!F23)</f>
        <v>0</v>
      </c>
      <c r="G23" s="69">
        <f>SUM('PCC NON TRASFORMATO'!G23+'PCC NON TRASFORMATO BIOLOGICO'!G23)</f>
        <v>0</v>
      </c>
      <c r="H23" s="69">
        <f>SUM('PCC NON TRASFORMATO'!H23+'PCC NON TRASFORMATO BIOLOGICO'!H23)</f>
        <v>0</v>
      </c>
      <c r="I23" s="69">
        <f>SUM('PCC NON TRASFORMATO'!I23+'PCC NON TRASFORMATO BIOLOGICO'!I23)</f>
        <v>0</v>
      </c>
      <c r="J23" s="69">
        <f>SUM('PCC NON TRASFORMATO'!J23+'PCC NON TRASFORMATO BIOLOGICO'!J23)</f>
        <v>0</v>
      </c>
      <c r="K23" s="69">
        <f>SUM('PCC NON TRASFORMATO'!K23+'PCC NON TRASFORMATO BIOLOGICO'!K23)</f>
        <v>0</v>
      </c>
      <c r="L23" s="69">
        <f>SUM('PCC NON TRASFORMATO'!L23+'PCC NON TRASFORMATO BIOLOGICO'!L23)</f>
        <v>0</v>
      </c>
      <c r="M23" s="69">
        <f>SUM('PCC NON TRASFORMATO'!M23+'PCC NON TRASFORMATO BIOLOGICO'!M23)</f>
        <v>0</v>
      </c>
      <c r="N23" s="69">
        <f>SUM('PCC NON TRASFORMATO'!N23+'PCC NON TRASFORMATO BIOLOGICO'!N23)</f>
        <v>0</v>
      </c>
      <c r="O23" s="69">
        <f>SUM('PCC NON TRASFORMATO'!O23+'PCC NON TRASFORMATO BIOLOGICO'!O23)</f>
        <v>0</v>
      </c>
      <c r="P23" s="69">
        <f>SUM('PCC NON TRASFORMATO'!P23+'PCC NON TRASFORMATO BIOLOGICO'!P23)</f>
        <v>0</v>
      </c>
      <c r="Q23" s="45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69">
        <f>SUM('PCC NON TRASFORMATO'!E24+'PCC NON TRASFORMATO BIOLOGICO'!E24)</f>
        <v>0</v>
      </c>
      <c r="F24" s="69">
        <f>SUM('PCC NON TRASFORMATO'!F24+'PCC NON TRASFORMATO BIOLOGICO'!F24)</f>
        <v>0</v>
      </c>
      <c r="G24" s="69">
        <f>SUM('PCC NON TRASFORMATO'!G24+'PCC NON TRASFORMATO BIOLOGICO'!G24)</f>
        <v>0</v>
      </c>
      <c r="H24" s="69">
        <f>SUM('PCC NON TRASFORMATO'!H24+'PCC NON TRASFORMATO BIOLOGICO'!H24)</f>
        <v>0</v>
      </c>
      <c r="I24" s="69">
        <f>SUM('PCC NON TRASFORMATO'!I24+'PCC NON TRASFORMATO BIOLOGICO'!I24)</f>
        <v>0</v>
      </c>
      <c r="J24" s="69">
        <f>SUM('PCC NON TRASFORMATO'!J24+'PCC NON TRASFORMATO BIOLOGICO'!J24)</f>
        <v>0</v>
      </c>
      <c r="K24" s="69">
        <f>SUM('PCC NON TRASFORMATO'!K24+'PCC NON TRASFORMATO BIOLOGICO'!K24)</f>
        <v>0</v>
      </c>
      <c r="L24" s="69">
        <f>SUM('PCC NON TRASFORMATO'!L24+'PCC NON TRASFORMATO BIOLOGICO'!L24)</f>
        <v>0</v>
      </c>
      <c r="M24" s="69">
        <f>SUM('PCC NON TRASFORMATO'!M24+'PCC NON TRASFORMATO BIOLOGICO'!M24)</f>
        <v>0</v>
      </c>
      <c r="N24" s="69">
        <f>SUM('PCC NON TRASFORMATO'!N24+'PCC NON TRASFORMATO BIOLOGICO'!N24)</f>
        <v>0</v>
      </c>
      <c r="O24" s="69">
        <f>SUM('PCC NON TRASFORMATO'!O24+'PCC NON TRASFORMATO BIOLOGICO'!O24)</f>
        <v>0</v>
      </c>
      <c r="P24" s="69">
        <f>SUM('PCC NON TRASFORMATO'!P24+'PCC NON TRASFORMATO BIOLOGICO'!P24)</f>
        <v>0</v>
      </c>
      <c r="Q24" s="4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69">
        <f>SUM('PCC NON TRASFORMATO'!E25+'PCC NON TRASFORMATO BIOLOGICO'!E25)</f>
        <v>0</v>
      </c>
      <c r="F25" s="69">
        <f>SUM('PCC NON TRASFORMATO'!F25+'PCC NON TRASFORMATO BIOLOGICO'!F25)</f>
        <v>0</v>
      </c>
      <c r="G25" s="69">
        <f>SUM('PCC NON TRASFORMATO'!G25+'PCC NON TRASFORMATO BIOLOGICO'!G25)</f>
        <v>0</v>
      </c>
      <c r="H25" s="69">
        <f>SUM('PCC NON TRASFORMATO'!H25+'PCC NON TRASFORMATO BIOLOGICO'!H25)</f>
        <v>0</v>
      </c>
      <c r="I25" s="69">
        <f>SUM('PCC NON TRASFORMATO'!I25+'PCC NON TRASFORMATO BIOLOGICO'!I25)</f>
        <v>0</v>
      </c>
      <c r="J25" s="69">
        <f>SUM('PCC NON TRASFORMATO'!J25+'PCC NON TRASFORMATO BIOLOGICO'!J25)</f>
        <v>0</v>
      </c>
      <c r="K25" s="69">
        <f>SUM('PCC NON TRASFORMATO'!K25+'PCC NON TRASFORMATO BIOLOGICO'!K25)</f>
        <v>0</v>
      </c>
      <c r="L25" s="69">
        <f>SUM('PCC NON TRASFORMATO'!L25+'PCC NON TRASFORMATO BIOLOGICO'!L25)</f>
        <v>0</v>
      </c>
      <c r="M25" s="69">
        <f>SUM('PCC NON TRASFORMATO'!M25+'PCC NON TRASFORMATO BIOLOGICO'!M25)</f>
        <v>0</v>
      </c>
      <c r="N25" s="69">
        <f>SUM('PCC NON TRASFORMATO'!N25+'PCC NON TRASFORMATO BIOLOGICO'!N25)</f>
        <v>0</v>
      </c>
      <c r="O25" s="69">
        <f>SUM('PCC NON TRASFORMATO'!O25+'PCC NON TRASFORMATO BIOLOGICO'!O25)</f>
        <v>0</v>
      </c>
      <c r="P25" s="69">
        <f>SUM('PCC NON TRASFORMATO'!P25+'PCC NON TRASFORMATO BIOLOGICO'!P25)</f>
        <v>0</v>
      </c>
      <c r="Q25" s="4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69">
        <f>SUM('PCC NON TRASFORMATO'!E26+'PCC NON TRASFORMATO BIOLOGICO'!E26)</f>
        <v>0</v>
      </c>
      <c r="F26" s="69">
        <f>SUM('PCC NON TRASFORMATO'!F26+'PCC NON TRASFORMATO BIOLOGICO'!F26)</f>
        <v>0</v>
      </c>
      <c r="G26" s="69">
        <f>SUM('PCC NON TRASFORMATO'!G26+'PCC NON TRASFORMATO BIOLOGICO'!G26)</f>
        <v>0</v>
      </c>
      <c r="H26" s="69">
        <f>SUM('PCC NON TRASFORMATO'!H26+'PCC NON TRASFORMATO BIOLOGICO'!H26)</f>
        <v>0</v>
      </c>
      <c r="I26" s="69">
        <f>SUM('PCC NON TRASFORMATO'!I26+'PCC NON TRASFORMATO BIOLOGICO'!I26)</f>
        <v>0</v>
      </c>
      <c r="J26" s="69">
        <f>SUM('PCC NON TRASFORMATO'!J26+'PCC NON TRASFORMATO BIOLOGICO'!J26)</f>
        <v>0</v>
      </c>
      <c r="K26" s="69">
        <f>SUM('PCC NON TRASFORMATO'!K26+'PCC NON TRASFORMATO BIOLOGICO'!K26)</f>
        <v>0</v>
      </c>
      <c r="L26" s="69">
        <f>SUM('PCC NON TRASFORMATO'!L26+'PCC NON TRASFORMATO BIOLOGICO'!L26)</f>
        <v>0</v>
      </c>
      <c r="M26" s="69">
        <f>SUM('PCC NON TRASFORMATO'!M26+'PCC NON TRASFORMATO BIOLOGICO'!M26)</f>
        <v>0</v>
      </c>
      <c r="N26" s="69">
        <f>SUM('PCC NON TRASFORMATO'!N26+'PCC NON TRASFORMATO BIOLOGICO'!N26)</f>
        <v>0</v>
      </c>
      <c r="O26" s="69">
        <f>SUM('PCC NON TRASFORMATO'!O26+'PCC NON TRASFORMATO BIOLOGICO'!O26)</f>
        <v>0</v>
      </c>
      <c r="P26" s="69">
        <f>SUM('PCC NON TRASFORMATO'!P26+'PCC NON TRASFORMATO BIOLOGICO'!P26)</f>
        <v>0</v>
      </c>
      <c r="Q26" s="4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69">
        <f>SUM('PCC NON TRASFORMATO'!E27+'PCC NON TRASFORMATO BIOLOGICO'!E27)</f>
        <v>0</v>
      </c>
      <c r="F27" s="69">
        <f>SUM('PCC NON TRASFORMATO'!F27+'PCC NON TRASFORMATO BIOLOGICO'!F27)</f>
        <v>0</v>
      </c>
      <c r="G27" s="69">
        <f>SUM('PCC NON TRASFORMATO'!G27+'PCC NON TRASFORMATO BIOLOGICO'!G27)</f>
        <v>0</v>
      </c>
      <c r="H27" s="69">
        <f>SUM('PCC NON TRASFORMATO'!H27+'PCC NON TRASFORMATO BIOLOGICO'!H27)</f>
        <v>0</v>
      </c>
      <c r="I27" s="69">
        <f>SUM('PCC NON TRASFORMATO'!I27+'PCC NON TRASFORMATO BIOLOGICO'!I27)</f>
        <v>0</v>
      </c>
      <c r="J27" s="69">
        <f>SUM('PCC NON TRASFORMATO'!J27+'PCC NON TRASFORMATO BIOLOGICO'!J27)</f>
        <v>0</v>
      </c>
      <c r="K27" s="69">
        <f>SUM('PCC NON TRASFORMATO'!K27+'PCC NON TRASFORMATO BIOLOGICO'!K27)</f>
        <v>0</v>
      </c>
      <c r="L27" s="69">
        <f>SUM('PCC NON TRASFORMATO'!L27+'PCC NON TRASFORMATO BIOLOGICO'!L27)</f>
        <v>0</v>
      </c>
      <c r="M27" s="69">
        <f>SUM('PCC NON TRASFORMATO'!M27+'PCC NON TRASFORMATO BIOLOGICO'!M27)</f>
        <v>0</v>
      </c>
      <c r="N27" s="69">
        <f>SUM('PCC NON TRASFORMATO'!N27+'PCC NON TRASFORMATO BIOLOGICO'!N27)</f>
        <v>0</v>
      </c>
      <c r="O27" s="69">
        <f>SUM('PCC NON TRASFORMATO'!O27+'PCC NON TRASFORMATO BIOLOGICO'!O27)</f>
        <v>0</v>
      </c>
      <c r="P27" s="69">
        <f>SUM('PCC NON TRASFORMATO'!P27+'PCC NON TRASFORMATO BIOLOGICO'!P27)</f>
        <v>0</v>
      </c>
      <c r="Q27" s="4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69">
        <f>SUM('PCC NON TRASFORMATO'!E28+'PCC NON TRASFORMATO BIOLOGICO'!E28)</f>
        <v>0</v>
      </c>
      <c r="F28" s="69">
        <f>SUM('PCC NON TRASFORMATO'!F28+'PCC NON TRASFORMATO BIOLOGICO'!F28)</f>
        <v>0</v>
      </c>
      <c r="G28" s="69">
        <f>SUM('PCC NON TRASFORMATO'!G28+'PCC NON TRASFORMATO BIOLOGICO'!G28)</f>
        <v>0</v>
      </c>
      <c r="H28" s="69">
        <f>SUM('PCC NON TRASFORMATO'!H28+'PCC NON TRASFORMATO BIOLOGICO'!H28)</f>
        <v>0</v>
      </c>
      <c r="I28" s="69">
        <f>SUM('PCC NON TRASFORMATO'!I28+'PCC NON TRASFORMATO BIOLOGICO'!I28)</f>
        <v>0</v>
      </c>
      <c r="J28" s="69">
        <f>SUM('PCC NON TRASFORMATO'!J28+'PCC NON TRASFORMATO BIOLOGICO'!J28)</f>
        <v>0</v>
      </c>
      <c r="K28" s="69">
        <f>SUM('PCC NON TRASFORMATO'!K28+'PCC NON TRASFORMATO BIOLOGICO'!K28)</f>
        <v>0</v>
      </c>
      <c r="L28" s="69">
        <f>SUM('PCC NON TRASFORMATO'!L28+'PCC NON TRASFORMATO BIOLOGICO'!L28)</f>
        <v>0</v>
      </c>
      <c r="M28" s="69">
        <f>SUM('PCC NON TRASFORMATO'!M28+'PCC NON TRASFORMATO BIOLOGICO'!M28)</f>
        <v>0</v>
      </c>
      <c r="N28" s="69">
        <f>SUM('PCC NON TRASFORMATO'!N28+'PCC NON TRASFORMATO BIOLOGICO'!N28)</f>
        <v>0</v>
      </c>
      <c r="O28" s="69">
        <f>SUM('PCC NON TRASFORMATO'!O28+'PCC NON TRASFORMATO BIOLOGICO'!O28)</f>
        <v>0</v>
      </c>
      <c r="P28" s="69">
        <f>SUM('PCC NON TRASFORMATO'!P28+'PCC NON TRASFORMATO BIOLOGICO'!P28)</f>
        <v>0</v>
      </c>
      <c r="Q28" s="4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69">
        <f>SUM('PCC NON TRASFORMATO'!E29+'PCC NON TRASFORMATO BIOLOGICO'!E29)</f>
        <v>0</v>
      </c>
      <c r="F29" s="69">
        <f>SUM('PCC NON TRASFORMATO'!F29+'PCC NON TRASFORMATO BIOLOGICO'!F29)</f>
        <v>0</v>
      </c>
      <c r="G29" s="69">
        <f>SUM('PCC NON TRASFORMATO'!G29+'PCC NON TRASFORMATO BIOLOGICO'!G29)</f>
        <v>0</v>
      </c>
      <c r="H29" s="69">
        <f>SUM('PCC NON TRASFORMATO'!H29+'PCC NON TRASFORMATO BIOLOGICO'!H29)</f>
        <v>0</v>
      </c>
      <c r="I29" s="69">
        <f>SUM('PCC NON TRASFORMATO'!I29+'PCC NON TRASFORMATO BIOLOGICO'!I29)</f>
        <v>0</v>
      </c>
      <c r="J29" s="69">
        <f>SUM('PCC NON TRASFORMATO'!J29+'PCC NON TRASFORMATO BIOLOGICO'!J29)</f>
        <v>0</v>
      </c>
      <c r="K29" s="69">
        <f>SUM('PCC NON TRASFORMATO'!K29+'PCC NON TRASFORMATO BIOLOGICO'!K29)</f>
        <v>0</v>
      </c>
      <c r="L29" s="69">
        <f>SUM('PCC NON TRASFORMATO'!L29+'PCC NON TRASFORMATO BIOLOGICO'!L29)</f>
        <v>0</v>
      </c>
      <c r="M29" s="69">
        <f>SUM('PCC NON TRASFORMATO'!M29+'PCC NON TRASFORMATO BIOLOGICO'!M29)</f>
        <v>0</v>
      </c>
      <c r="N29" s="69">
        <f>SUM('PCC NON TRASFORMATO'!N29+'PCC NON TRASFORMATO BIOLOGICO'!N29)</f>
        <v>0</v>
      </c>
      <c r="O29" s="69">
        <f>SUM('PCC NON TRASFORMATO'!O29+'PCC NON TRASFORMATO BIOLOGICO'!O29)</f>
        <v>0</v>
      </c>
      <c r="P29" s="69">
        <f>SUM('PCC NON TRASFORMATO'!P29+'PCC NON TRASFORMATO BIOLOGICO'!P29)</f>
        <v>0</v>
      </c>
      <c r="Q29" s="4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69">
        <f>SUM('PCC NON TRASFORMATO'!E30+'PCC NON TRASFORMATO BIOLOGICO'!E30)</f>
        <v>0</v>
      </c>
      <c r="F30" s="69">
        <f>SUM('PCC NON TRASFORMATO'!F30+'PCC NON TRASFORMATO BIOLOGICO'!F30)</f>
        <v>0</v>
      </c>
      <c r="G30" s="69">
        <f>SUM('PCC NON TRASFORMATO'!G30+'PCC NON TRASFORMATO BIOLOGICO'!G30)</f>
        <v>0</v>
      </c>
      <c r="H30" s="69">
        <f>SUM('PCC NON TRASFORMATO'!H30+'PCC NON TRASFORMATO BIOLOGICO'!H30)</f>
        <v>0</v>
      </c>
      <c r="I30" s="69">
        <f>SUM('PCC NON TRASFORMATO'!I30+'PCC NON TRASFORMATO BIOLOGICO'!I30)</f>
        <v>0</v>
      </c>
      <c r="J30" s="69">
        <f>SUM('PCC NON TRASFORMATO'!J30+'PCC NON TRASFORMATO BIOLOGICO'!J30)</f>
        <v>0</v>
      </c>
      <c r="K30" s="69">
        <f>SUM('PCC NON TRASFORMATO'!K30+'PCC NON TRASFORMATO BIOLOGICO'!K30)</f>
        <v>0</v>
      </c>
      <c r="L30" s="69">
        <f>SUM('PCC NON TRASFORMATO'!L30+'PCC NON TRASFORMATO BIOLOGICO'!L30)</f>
        <v>0</v>
      </c>
      <c r="M30" s="69">
        <f>SUM('PCC NON TRASFORMATO'!M30+'PCC NON TRASFORMATO BIOLOGICO'!M30)</f>
        <v>0</v>
      </c>
      <c r="N30" s="69">
        <f>SUM('PCC NON TRASFORMATO'!N30+'PCC NON TRASFORMATO BIOLOGICO'!N30)</f>
        <v>0</v>
      </c>
      <c r="O30" s="69">
        <f>SUM('PCC NON TRASFORMATO'!O30+'PCC NON TRASFORMATO BIOLOGICO'!O30)</f>
        <v>0</v>
      </c>
      <c r="P30" s="69">
        <f>SUM('PCC NON TRASFORMATO'!P30+'PCC NON TRASFORMATO BIOLOGICO'!P30)</f>
        <v>0</v>
      </c>
      <c r="Q30" s="45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69">
        <f>SUM('PCC NON TRASFORMATO'!E31+'PCC NON TRASFORMATO BIOLOGICO'!E31)</f>
        <v>0</v>
      </c>
      <c r="F31" s="69">
        <f>SUM('PCC NON TRASFORMATO'!F31+'PCC NON TRASFORMATO BIOLOGICO'!F31)</f>
        <v>0</v>
      </c>
      <c r="G31" s="69">
        <f>SUM('PCC NON TRASFORMATO'!G31+'PCC NON TRASFORMATO BIOLOGICO'!G31)</f>
        <v>0</v>
      </c>
      <c r="H31" s="69">
        <f>SUM('PCC NON TRASFORMATO'!H31+'PCC NON TRASFORMATO BIOLOGICO'!H31)</f>
        <v>0</v>
      </c>
      <c r="I31" s="69">
        <f>SUM('PCC NON TRASFORMATO'!I31+'PCC NON TRASFORMATO BIOLOGICO'!I31)</f>
        <v>0</v>
      </c>
      <c r="J31" s="69">
        <f>SUM('PCC NON TRASFORMATO'!J31+'PCC NON TRASFORMATO BIOLOGICO'!J31)</f>
        <v>0</v>
      </c>
      <c r="K31" s="69">
        <f>SUM('PCC NON TRASFORMATO'!K31+'PCC NON TRASFORMATO BIOLOGICO'!K31)</f>
        <v>0</v>
      </c>
      <c r="L31" s="69">
        <f>SUM('PCC NON TRASFORMATO'!L31+'PCC NON TRASFORMATO BIOLOGICO'!L31)</f>
        <v>0</v>
      </c>
      <c r="M31" s="69">
        <f>SUM('PCC NON TRASFORMATO'!M31+'PCC NON TRASFORMATO BIOLOGICO'!M31)</f>
        <v>0</v>
      </c>
      <c r="N31" s="69">
        <f>SUM('PCC NON TRASFORMATO'!N31+'PCC NON TRASFORMATO BIOLOGICO'!N31)</f>
        <v>0</v>
      </c>
      <c r="O31" s="69">
        <f>SUM('PCC NON TRASFORMATO'!O31+'PCC NON TRASFORMATO BIOLOGICO'!O31)</f>
        <v>0</v>
      </c>
      <c r="P31" s="69">
        <f>SUM('PCC NON TRASFORMATO'!P31+'PCC NON TRASFORMATO BIOLOGICO'!P31)</f>
        <v>0</v>
      </c>
      <c r="Q31" s="45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69">
        <f>SUM('PCC NON TRASFORMATO'!E32+'PCC NON TRASFORMATO BIOLOGICO'!E32)</f>
        <v>0</v>
      </c>
      <c r="F32" s="69">
        <f>SUM('PCC NON TRASFORMATO'!F32+'PCC NON TRASFORMATO BIOLOGICO'!F32)</f>
        <v>0</v>
      </c>
      <c r="G32" s="69">
        <f>SUM('PCC NON TRASFORMATO'!G32+'PCC NON TRASFORMATO BIOLOGICO'!G32)</f>
        <v>0</v>
      </c>
      <c r="H32" s="69">
        <f>SUM('PCC NON TRASFORMATO'!H32+'PCC NON TRASFORMATO BIOLOGICO'!H32)</f>
        <v>0</v>
      </c>
      <c r="I32" s="69">
        <f>SUM('PCC NON TRASFORMATO'!I32+'PCC NON TRASFORMATO BIOLOGICO'!I32)</f>
        <v>0</v>
      </c>
      <c r="J32" s="69">
        <f>SUM('PCC NON TRASFORMATO'!J32+'PCC NON TRASFORMATO BIOLOGICO'!J32)</f>
        <v>0</v>
      </c>
      <c r="K32" s="69">
        <f>SUM('PCC NON TRASFORMATO'!K32+'PCC NON TRASFORMATO BIOLOGICO'!K32)</f>
        <v>0</v>
      </c>
      <c r="L32" s="69">
        <f>SUM('PCC NON TRASFORMATO'!L32+'PCC NON TRASFORMATO BIOLOGICO'!L32)</f>
        <v>0</v>
      </c>
      <c r="M32" s="69">
        <f>SUM('PCC NON TRASFORMATO'!M32+'PCC NON TRASFORMATO BIOLOGICO'!M32)</f>
        <v>0</v>
      </c>
      <c r="N32" s="69">
        <f>SUM('PCC NON TRASFORMATO'!N32+'PCC NON TRASFORMATO BIOLOGICO'!N32)</f>
        <v>0</v>
      </c>
      <c r="O32" s="69">
        <f>SUM('PCC NON TRASFORMATO'!O32+'PCC NON TRASFORMATO BIOLOGICO'!O32)</f>
        <v>0</v>
      </c>
      <c r="P32" s="69">
        <f>SUM('PCC NON TRASFORMATO'!P32+'PCC NON TRASFORMATO BIOLOGICO'!P32)</f>
        <v>0</v>
      </c>
      <c r="Q32" s="45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382</v>
      </c>
      <c r="B33" s="56" t="s">
        <v>162</v>
      </c>
      <c r="C33" s="56" t="s">
        <v>107</v>
      </c>
      <c r="D33" s="56" t="s">
        <v>108</v>
      </c>
      <c r="E33" s="69">
        <f>SUM('PCC NON TRASFORMATO'!E33+'PCC NON TRASFORMATO BIOLOGICO'!E33)</f>
        <v>0</v>
      </c>
      <c r="F33" s="69">
        <f>SUM('PCC NON TRASFORMATO'!F33+'PCC NON TRASFORMATO BIOLOGICO'!F33)</f>
        <v>0</v>
      </c>
      <c r="G33" s="69">
        <f>SUM('PCC NON TRASFORMATO'!G33+'PCC NON TRASFORMATO BIOLOGICO'!G33)</f>
        <v>0</v>
      </c>
      <c r="H33" s="69">
        <f>SUM('PCC NON TRASFORMATO'!H33+'PCC NON TRASFORMATO BIOLOGICO'!H33)</f>
        <v>0</v>
      </c>
      <c r="I33" s="69">
        <f>SUM('PCC NON TRASFORMATO'!I33+'PCC NON TRASFORMATO BIOLOGICO'!I33)</f>
        <v>0</v>
      </c>
      <c r="J33" s="69">
        <f>SUM('PCC NON TRASFORMATO'!J33+'PCC NON TRASFORMATO BIOLOGICO'!J33)</f>
        <v>0</v>
      </c>
      <c r="K33" s="69">
        <f>SUM('PCC NON TRASFORMATO'!K33+'PCC NON TRASFORMATO BIOLOGICO'!K33)</f>
        <v>0</v>
      </c>
      <c r="L33" s="69">
        <f>SUM('PCC NON TRASFORMATO'!L33+'PCC NON TRASFORMATO BIOLOGICO'!L33)</f>
        <v>2</v>
      </c>
      <c r="M33" s="69">
        <f>SUM('PCC NON TRASFORMATO'!M33+'PCC NON TRASFORMATO BIOLOGICO'!M33)</f>
        <v>2</v>
      </c>
      <c r="N33" s="69">
        <f>SUM('PCC NON TRASFORMATO'!N33+'PCC NON TRASFORMATO BIOLOGICO'!N33)</f>
        <v>2</v>
      </c>
      <c r="O33" s="69">
        <f>SUM('PCC NON TRASFORMATO'!O33+'PCC NON TRASFORMATO BIOLOGICO'!O33)</f>
        <v>0</v>
      </c>
      <c r="P33" s="69">
        <f>SUM('PCC NON TRASFORMATO'!P33+'PCC NON TRASFORMATO BIOLOGICO'!P33)</f>
        <v>6</v>
      </c>
      <c r="Q33" s="45" t="s">
        <v>377</v>
      </c>
      <c r="R33" s="4">
        <v>6</v>
      </c>
      <c r="S33" s="25" t="s">
        <v>383</v>
      </c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384</v>
      </c>
      <c r="B34" s="56" t="s">
        <v>164</v>
      </c>
      <c r="C34" s="56" t="s">
        <v>107</v>
      </c>
      <c r="D34" s="56" t="s">
        <v>108</v>
      </c>
      <c r="E34" s="69">
        <f>SUM('PCC NON TRASFORMATO'!E34+'PCC NON TRASFORMATO BIOLOGICO'!E34)</f>
        <v>0</v>
      </c>
      <c r="F34" s="69">
        <f>SUM('PCC NON TRASFORMATO'!F34+'PCC NON TRASFORMATO BIOLOGICO'!F34)</f>
        <v>0</v>
      </c>
      <c r="G34" s="69">
        <f>SUM('PCC NON TRASFORMATO'!G34+'PCC NON TRASFORMATO BIOLOGICO'!G34)</f>
        <v>0</v>
      </c>
      <c r="H34" s="69">
        <f>SUM('PCC NON TRASFORMATO'!H34+'PCC NON TRASFORMATO BIOLOGICO'!H34)</f>
        <v>0</v>
      </c>
      <c r="I34" s="69">
        <f>SUM('PCC NON TRASFORMATO'!I34+'PCC NON TRASFORMATO BIOLOGICO'!I34)</f>
        <v>0</v>
      </c>
      <c r="J34" s="69">
        <f>SUM('PCC NON TRASFORMATO'!J34+'PCC NON TRASFORMATO BIOLOGICO'!J34)</f>
        <v>0</v>
      </c>
      <c r="K34" s="69">
        <f>SUM('PCC NON TRASFORMATO'!K34+'PCC NON TRASFORMATO BIOLOGICO'!K34)</f>
        <v>0</v>
      </c>
      <c r="L34" s="69">
        <f>SUM('PCC NON TRASFORMATO'!L34+'PCC NON TRASFORMATO BIOLOGICO'!L34)</f>
        <v>0</v>
      </c>
      <c r="M34" s="69">
        <v>0</v>
      </c>
      <c r="N34" s="69">
        <f>SUM('PCC NON TRASFORMATO'!N34+'PCC NON TRASFORMATO BIOLOGICO'!N34)</f>
        <v>0</v>
      </c>
      <c r="O34" s="69">
        <f>SUM('PCC NON TRASFORMATO'!O34+'PCC NON TRASFORMATO BIOLOGICO'!O34)</f>
        <v>0</v>
      </c>
      <c r="P34" s="69">
        <f>SUM('PCC NON TRASFORMATO'!P34+'PCC NON TRASFORMATO BIOLOGICO'!P34)</f>
        <v>0</v>
      </c>
      <c r="Q34" s="45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165</v>
      </c>
      <c r="B35" s="56" t="s">
        <v>166</v>
      </c>
      <c r="C35" s="56" t="s">
        <v>107</v>
      </c>
      <c r="D35" s="56" t="s">
        <v>108</v>
      </c>
      <c r="E35" s="69">
        <f>SUM('PCC NON TRASFORMATO'!E35+'PCC NON TRASFORMATO BIOLOGICO'!E35)</f>
        <v>0</v>
      </c>
      <c r="F35" s="69">
        <f>SUM('PCC NON TRASFORMATO'!F35+'PCC NON TRASFORMATO BIOLOGICO'!F35)</f>
        <v>0</v>
      </c>
      <c r="G35" s="69">
        <f>SUM('PCC NON TRASFORMATO'!G35+'PCC NON TRASFORMATO BIOLOGICO'!G35)</f>
        <v>0</v>
      </c>
      <c r="H35" s="69">
        <f>SUM('PCC NON TRASFORMATO'!H35+'PCC NON TRASFORMATO BIOLOGICO'!H35)</f>
        <v>0</v>
      </c>
      <c r="I35" s="69">
        <f>SUM('PCC NON TRASFORMATO'!I35+'PCC NON TRASFORMATO BIOLOGICO'!I35)</f>
        <v>0</v>
      </c>
      <c r="J35" s="69">
        <f>SUM('PCC NON TRASFORMATO'!J35+'PCC NON TRASFORMATO BIOLOGICO'!J35)</f>
        <v>0</v>
      </c>
      <c r="K35" s="69">
        <f>SUM('PCC NON TRASFORMATO'!K35+'PCC NON TRASFORMATO BIOLOGICO'!K35)</f>
        <v>0</v>
      </c>
      <c r="L35" s="69">
        <f>SUM('PCC NON TRASFORMATO'!L35+'PCC NON TRASFORMATO BIOLOGICO'!L35)</f>
        <v>0</v>
      </c>
      <c r="M35" s="69">
        <f>SUM('PCC NON TRASFORMATO'!M35+'PCC NON TRASFORMATO BIOLOGICO'!M35)</f>
        <v>0</v>
      </c>
      <c r="N35" s="69">
        <f>SUM('PCC NON TRASFORMATO'!N35+'PCC NON TRASFORMATO BIOLOGICO'!N35)</f>
        <v>0</v>
      </c>
      <c r="O35" s="69">
        <f>SUM('PCC NON TRASFORMATO'!O35+'PCC NON TRASFORMATO BIOLOGICO'!O35)</f>
        <v>0</v>
      </c>
      <c r="P35" s="69">
        <f>SUM('PCC NON TRASFORMATO'!P35+'PCC NON TRASFORMATO BIOLOGICO'!P35)</f>
        <v>0</v>
      </c>
      <c r="Q35" s="45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54">
        <f t="shared" ref="E36:P36" si="0">SUM(E6:E35)</f>
        <v>0</v>
      </c>
      <c r="F36" s="54">
        <f t="shared" si="0"/>
        <v>0</v>
      </c>
      <c r="G36" s="54">
        <f t="shared" si="0"/>
        <v>2</v>
      </c>
      <c r="H36" s="54">
        <f t="shared" si="0"/>
        <v>6</v>
      </c>
      <c r="I36" s="54">
        <f t="shared" si="0"/>
        <v>2</v>
      </c>
      <c r="J36" s="54">
        <f t="shared" si="0"/>
        <v>1</v>
      </c>
      <c r="K36" s="54">
        <f t="shared" si="0"/>
        <v>6</v>
      </c>
      <c r="L36" s="54">
        <f t="shared" si="0"/>
        <v>2</v>
      </c>
      <c r="M36" s="54">
        <f t="shared" si="0"/>
        <v>2</v>
      </c>
      <c r="N36" s="54">
        <f t="shared" si="0"/>
        <v>2</v>
      </c>
      <c r="O36" s="54">
        <f t="shared" si="0"/>
        <v>0</v>
      </c>
      <c r="P36" s="54">
        <f t="shared" si="0"/>
        <v>23</v>
      </c>
      <c r="Q36" s="45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8"/>
      <c r="F37" s="68"/>
      <c r="G37" s="68"/>
      <c r="H37" s="68"/>
      <c r="I37" s="64"/>
      <c r="J37" s="68"/>
      <c r="K37" s="68"/>
      <c r="L37" s="68"/>
      <c r="M37" s="68"/>
      <c r="N37" s="68"/>
      <c r="O37" s="68"/>
      <c r="P37" s="69"/>
      <c r="Q37" s="8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385</v>
      </c>
      <c r="B38" s="56" t="s">
        <v>168</v>
      </c>
      <c r="C38" s="56" t="s">
        <v>107</v>
      </c>
      <c r="D38" s="56" t="s">
        <v>108</v>
      </c>
      <c r="E38" s="69">
        <f>SUM('PCC NON TRASFORMATO'!E38+'PCC NON TRASFORMATO BIOLOGICO'!E38)</f>
        <v>1</v>
      </c>
      <c r="F38" s="69">
        <f>SUM('PCC NON TRASFORMATO'!F38+'PCC NON TRASFORMATO BIOLOGICO'!F38)</f>
        <v>1</v>
      </c>
      <c r="G38" s="69">
        <f>SUM('PCC NON TRASFORMATO'!G38+'PCC NON TRASFORMATO BIOLOGICO'!G38)</f>
        <v>0</v>
      </c>
      <c r="H38" s="69">
        <f>SUM('PCC NON TRASFORMATO'!H38+'PCC NON TRASFORMATO BIOLOGICO'!H38)</f>
        <v>0</v>
      </c>
      <c r="I38" s="69">
        <f>SUM('PCC NON TRASFORMATO'!I38+'PCC NON TRASFORMATO BIOLOGICO'!I38)</f>
        <v>2</v>
      </c>
      <c r="J38" s="69">
        <f>SUM('PCC NON TRASFORMATO'!J38+'PCC NON TRASFORMATO BIOLOGICO'!J38)</f>
        <v>1</v>
      </c>
      <c r="K38" s="69">
        <f>SUM('PCC NON TRASFORMATO'!K38+'PCC NON TRASFORMATO BIOLOGICO'!K38)</f>
        <v>0</v>
      </c>
      <c r="L38" s="69">
        <f>SUM('PCC NON TRASFORMATO'!L38+'PCC NON TRASFORMATO BIOLOGICO'!L38)</f>
        <v>1</v>
      </c>
      <c r="M38" s="69">
        <f>SUM('PCC NON TRASFORMATO'!M38+'PCC NON TRASFORMATO BIOLOGICO'!M38)</f>
        <v>1</v>
      </c>
      <c r="N38" s="69">
        <f>SUM('PCC NON TRASFORMATO'!N38+'PCC NON TRASFORMATO BIOLOGICO'!N38)</f>
        <v>1</v>
      </c>
      <c r="O38" s="69">
        <f>SUM('PCC NON TRASFORMATO'!O38+'PCC NON TRASFORMATO BIOLOGICO'!O38)</f>
        <v>0</v>
      </c>
      <c r="P38" s="69">
        <f>SUM('PCC NON TRASFORMATO'!P38+'PCC NON TRASFORMATO BIOLOGICO'!P38)</f>
        <v>8</v>
      </c>
      <c r="Q38" s="45" t="s">
        <v>377</v>
      </c>
      <c r="R38" s="4">
        <v>8</v>
      </c>
      <c r="S38" s="25" t="s">
        <v>386</v>
      </c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387</v>
      </c>
      <c r="B39" s="56" t="s">
        <v>170</v>
      </c>
      <c r="C39" s="56" t="s">
        <v>107</v>
      </c>
      <c r="D39" s="56" t="s">
        <v>108</v>
      </c>
      <c r="E39" s="69">
        <f>SUM('PCC NON TRASFORMATO'!E39+'PCC NON TRASFORMATO BIOLOGICO'!E39)</f>
        <v>1</v>
      </c>
      <c r="F39" s="69">
        <f>SUM('PCC NON TRASFORMATO'!F39+'PCC NON TRASFORMATO BIOLOGICO'!F39)</f>
        <v>1</v>
      </c>
      <c r="G39" s="69">
        <f>SUM('PCC NON TRASFORMATO'!G39+'PCC NON TRASFORMATO BIOLOGICO'!G39)</f>
        <v>1</v>
      </c>
      <c r="H39" s="69">
        <f>SUM('PCC NON TRASFORMATO'!H39+'PCC NON TRASFORMATO BIOLOGICO'!H39)</f>
        <v>0</v>
      </c>
      <c r="I39" s="69">
        <f>SUM('PCC NON TRASFORMATO'!I39+'PCC NON TRASFORMATO BIOLOGICO'!I39)</f>
        <v>1</v>
      </c>
      <c r="J39" s="69">
        <f>SUM('PCC NON TRASFORMATO'!J39+'PCC NON TRASFORMATO BIOLOGICO'!J39)</f>
        <v>1</v>
      </c>
      <c r="K39" s="69">
        <f>SUM('PCC NON TRASFORMATO'!K39+'PCC NON TRASFORMATO BIOLOGICO'!K39)</f>
        <v>3</v>
      </c>
      <c r="L39" s="69">
        <f>SUM('PCC NON TRASFORMATO'!L39+'PCC NON TRASFORMATO BIOLOGICO'!L39)</f>
        <v>1</v>
      </c>
      <c r="M39" s="69">
        <f>SUM('PCC NON TRASFORMATO'!M39+'PCC NON TRASFORMATO BIOLOGICO'!M39)</f>
        <v>0</v>
      </c>
      <c r="N39" s="69">
        <f>SUM('PCC NON TRASFORMATO'!N39+'PCC NON TRASFORMATO BIOLOGICO'!N39)</f>
        <v>0</v>
      </c>
      <c r="O39" s="69">
        <f>SUM('PCC NON TRASFORMATO'!O39+'PCC NON TRASFORMATO BIOLOGICO'!O39)</f>
        <v>1</v>
      </c>
      <c r="P39" s="69">
        <f>SUM('PCC NON TRASFORMATO'!P39+'PCC NON TRASFORMATO BIOLOGICO'!P39)</f>
        <v>10</v>
      </c>
      <c r="Q39" s="45" t="s">
        <v>377</v>
      </c>
      <c r="R39" s="4">
        <v>10</v>
      </c>
      <c r="S39" s="25" t="s">
        <v>388</v>
      </c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69">
        <f>SUM('PCC NON TRASFORMATO'!E40+'PCC NON TRASFORMATO BIOLOGICO'!E40)</f>
        <v>0</v>
      </c>
      <c r="F40" s="69">
        <f>SUM('PCC NON TRASFORMATO'!F40+'PCC NON TRASFORMATO BIOLOGICO'!F40)</f>
        <v>0</v>
      </c>
      <c r="G40" s="69">
        <f>SUM('PCC NON TRASFORMATO'!G40+'PCC NON TRASFORMATO BIOLOGICO'!G40)</f>
        <v>0</v>
      </c>
      <c r="H40" s="69">
        <f>SUM('PCC NON TRASFORMATO'!H40+'PCC NON TRASFORMATO BIOLOGICO'!H40)</f>
        <v>0</v>
      </c>
      <c r="I40" s="69">
        <f>SUM('PCC NON TRASFORMATO'!I40+'PCC NON TRASFORMATO BIOLOGICO'!I40)</f>
        <v>0</v>
      </c>
      <c r="J40" s="69">
        <f>SUM('PCC NON TRASFORMATO'!J40+'PCC NON TRASFORMATO BIOLOGICO'!J40)</f>
        <v>0</v>
      </c>
      <c r="K40" s="69">
        <f>SUM('PCC NON TRASFORMATO'!K40+'PCC NON TRASFORMATO BIOLOGICO'!K40)</f>
        <v>0</v>
      </c>
      <c r="L40" s="69">
        <f>SUM('PCC NON TRASFORMATO'!L40+'PCC NON TRASFORMATO BIOLOGICO'!L40)</f>
        <v>0</v>
      </c>
      <c r="M40" s="69">
        <f>SUM('PCC NON TRASFORMATO'!M40+'PCC NON TRASFORMATO BIOLOGICO'!M40)</f>
        <v>0</v>
      </c>
      <c r="N40" s="69">
        <f>SUM('PCC NON TRASFORMATO'!N40+'PCC NON TRASFORMATO BIOLOGICO'!N40)</f>
        <v>0</v>
      </c>
      <c r="O40" s="69">
        <f>SUM('PCC NON TRASFORMATO'!O40+'PCC NON TRASFORMATO BIOLOGICO'!O40)</f>
        <v>0</v>
      </c>
      <c r="P40" s="69">
        <f>SUM('PCC NON TRASFORMATO'!P40+'PCC NON TRASFORMATO BIOLOGICO'!P40)</f>
        <v>0</v>
      </c>
      <c r="Q40" s="45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389</v>
      </c>
      <c r="B41" s="56" t="s">
        <v>174</v>
      </c>
      <c r="C41" s="56" t="s">
        <v>107</v>
      </c>
      <c r="D41" s="56" t="s">
        <v>108</v>
      </c>
      <c r="E41" s="69">
        <f>SUM('PCC NON TRASFORMATO'!E41+'PCC NON TRASFORMATO BIOLOGICO'!E41)</f>
        <v>3</v>
      </c>
      <c r="F41" s="69">
        <f>SUM('PCC NON TRASFORMATO'!F41+'PCC NON TRASFORMATO BIOLOGICO'!F41)</f>
        <v>3</v>
      </c>
      <c r="G41" s="69">
        <f>SUM('PCC NON TRASFORMATO'!G41+'PCC NON TRASFORMATO BIOLOGICO'!G41)</f>
        <v>0</v>
      </c>
      <c r="H41" s="69">
        <f>SUM('PCC NON TRASFORMATO'!H41+'PCC NON TRASFORMATO BIOLOGICO'!H41)</f>
        <v>1</v>
      </c>
      <c r="I41" s="69">
        <f>SUM('PCC NON TRASFORMATO'!I41+'PCC NON TRASFORMATO BIOLOGICO'!I41)</f>
        <v>2</v>
      </c>
      <c r="J41" s="69">
        <f>SUM('PCC NON TRASFORMATO'!J41+'PCC NON TRASFORMATO BIOLOGICO'!J41)</f>
        <v>1</v>
      </c>
      <c r="K41" s="69">
        <f>SUM('PCC NON TRASFORMATO'!K41+'PCC NON TRASFORMATO BIOLOGICO'!K41)</f>
        <v>0</v>
      </c>
      <c r="L41" s="69">
        <f>SUM('PCC NON TRASFORMATO'!L41+'PCC NON TRASFORMATO BIOLOGICO'!L41)</f>
        <v>0</v>
      </c>
      <c r="M41" s="69">
        <f>SUM('PCC NON TRASFORMATO'!M41+'PCC NON TRASFORMATO BIOLOGICO'!M41)</f>
        <v>0</v>
      </c>
      <c r="N41" s="69">
        <f>SUM('PCC NON TRASFORMATO'!N41+'PCC NON TRASFORMATO BIOLOGICO'!N41)</f>
        <v>0</v>
      </c>
      <c r="O41" s="69">
        <f>SUM('PCC NON TRASFORMATO'!O41+'PCC NON TRASFORMATO BIOLOGICO'!O41)</f>
        <v>0</v>
      </c>
      <c r="P41" s="69">
        <f>SUM('PCC NON TRASFORMATO'!P41+'PCC NON TRASFORMATO BIOLOGICO'!P41)</f>
        <v>10</v>
      </c>
      <c r="Q41" s="45" t="s">
        <v>377</v>
      </c>
      <c r="R41" s="4">
        <v>10</v>
      </c>
      <c r="S41" s="25" t="s">
        <v>390</v>
      </c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69">
        <f>SUM('PCC NON TRASFORMATO'!E42+'PCC NON TRASFORMATO BIOLOGICO'!E42)</f>
        <v>0</v>
      </c>
      <c r="F42" s="69">
        <f>SUM('PCC NON TRASFORMATO'!F42+'PCC NON TRASFORMATO BIOLOGICO'!F42)</f>
        <v>0</v>
      </c>
      <c r="G42" s="69">
        <f>SUM('PCC NON TRASFORMATO'!G42+'PCC NON TRASFORMATO BIOLOGICO'!G42)</f>
        <v>0</v>
      </c>
      <c r="H42" s="69">
        <f>SUM('PCC NON TRASFORMATO'!H42+'PCC NON TRASFORMATO BIOLOGICO'!H42)</f>
        <v>0</v>
      </c>
      <c r="I42" s="69">
        <f>SUM('PCC NON TRASFORMATO'!I42+'PCC NON TRASFORMATO BIOLOGICO'!I42)</f>
        <v>0</v>
      </c>
      <c r="J42" s="69">
        <f>SUM('PCC NON TRASFORMATO'!J42+'PCC NON TRASFORMATO BIOLOGICO'!J42)</f>
        <v>0</v>
      </c>
      <c r="K42" s="69">
        <f>SUM('PCC NON TRASFORMATO'!K42+'PCC NON TRASFORMATO BIOLOGICO'!K42)</f>
        <v>0</v>
      </c>
      <c r="L42" s="69">
        <f>SUM('PCC NON TRASFORMATO'!L42+'PCC NON TRASFORMATO BIOLOGICO'!L42)</f>
        <v>0</v>
      </c>
      <c r="M42" s="69">
        <f>SUM('PCC NON TRASFORMATO'!M42+'PCC NON TRASFORMATO BIOLOGICO'!M42)</f>
        <v>0</v>
      </c>
      <c r="N42" s="69">
        <f>SUM('PCC NON TRASFORMATO'!N42+'PCC NON TRASFORMATO BIOLOGICO'!N42)</f>
        <v>0</v>
      </c>
      <c r="O42" s="69">
        <f>SUM('PCC NON TRASFORMATO'!O42+'PCC NON TRASFORMATO BIOLOGICO'!O42)</f>
        <v>0</v>
      </c>
      <c r="P42" s="69">
        <f>SUM('PCC NON TRASFORMATO'!P42+'PCC NON TRASFORMATO BIOLOGICO'!P42)</f>
        <v>0</v>
      </c>
      <c r="Q42" s="45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391</v>
      </c>
      <c r="B43" s="56" t="s">
        <v>178</v>
      </c>
      <c r="C43" s="56" t="s">
        <v>107</v>
      </c>
      <c r="D43" s="56" t="s">
        <v>108</v>
      </c>
      <c r="E43" s="69">
        <f>SUM('PCC NON TRASFORMATO'!E43+'PCC NON TRASFORMATO BIOLOGICO'!E43)</f>
        <v>0</v>
      </c>
      <c r="F43" s="69">
        <f>SUM('PCC NON TRASFORMATO'!F43+'PCC NON TRASFORMATO BIOLOGICO'!F43)</f>
        <v>0</v>
      </c>
      <c r="G43" s="69">
        <f>SUM('PCC NON TRASFORMATO'!G43+'PCC NON TRASFORMATO BIOLOGICO'!G43)</f>
        <v>0</v>
      </c>
      <c r="H43" s="69">
        <f>SUM('PCC NON TRASFORMATO'!H43+'PCC NON TRASFORMATO BIOLOGICO'!H43)</f>
        <v>0</v>
      </c>
      <c r="I43" s="69">
        <f>SUM('PCC NON TRASFORMATO'!I43+'PCC NON TRASFORMATO BIOLOGICO'!I43)</f>
        <v>0</v>
      </c>
      <c r="J43" s="69">
        <f>SUM('PCC NON TRASFORMATO'!J43+'PCC NON TRASFORMATO BIOLOGICO'!J43)</f>
        <v>0</v>
      </c>
      <c r="K43" s="69">
        <f>SUM('PCC NON TRASFORMATO'!K43+'PCC NON TRASFORMATO BIOLOGICO'!K43)</f>
        <v>0</v>
      </c>
      <c r="L43" s="69">
        <f>SUM('PCC NON TRASFORMATO'!L43+'PCC NON TRASFORMATO BIOLOGICO'!L43)</f>
        <v>0</v>
      </c>
      <c r="M43" s="69">
        <f>SUM('PCC NON TRASFORMATO'!M43+'PCC NON TRASFORMATO BIOLOGICO'!M43)</f>
        <v>0</v>
      </c>
      <c r="N43" s="69">
        <f>SUM('PCC NON TRASFORMATO'!N43+'PCC NON TRASFORMATO BIOLOGICO'!N43)</f>
        <v>0</v>
      </c>
      <c r="O43" s="69">
        <f>SUM('PCC NON TRASFORMATO'!O43+'PCC NON TRASFORMATO BIOLOGICO'!O43)</f>
        <v>0</v>
      </c>
      <c r="P43" s="69">
        <f>SUM('PCC NON TRASFORMATO'!P43+'PCC NON TRASFORMATO BIOLOGICO'!P43)</f>
        <v>0</v>
      </c>
      <c r="Q43" s="45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392</v>
      </c>
      <c r="B44" s="56" t="s">
        <v>180</v>
      </c>
      <c r="C44" s="56" t="s">
        <v>107</v>
      </c>
      <c r="D44" s="56" t="s">
        <v>108</v>
      </c>
      <c r="E44" s="69">
        <f>SUM('PCC NON TRASFORMATO'!E44+'PCC NON TRASFORMATO BIOLOGICO'!E44)</f>
        <v>0</v>
      </c>
      <c r="F44" s="69">
        <f>SUM('PCC NON TRASFORMATO'!F44+'PCC NON TRASFORMATO BIOLOGICO'!F44)</f>
        <v>0</v>
      </c>
      <c r="G44" s="69">
        <f>SUM('PCC NON TRASFORMATO'!G44+'PCC NON TRASFORMATO BIOLOGICO'!G44)</f>
        <v>0</v>
      </c>
      <c r="H44" s="69">
        <f>SUM('PCC NON TRASFORMATO'!H44+'PCC NON TRASFORMATO BIOLOGICO'!H44)</f>
        <v>0</v>
      </c>
      <c r="I44" s="69">
        <f>SUM('PCC NON TRASFORMATO'!I44+'PCC NON TRASFORMATO BIOLOGICO'!I44)</f>
        <v>0</v>
      </c>
      <c r="J44" s="69">
        <f>SUM('PCC NON TRASFORMATO'!J44+'PCC NON TRASFORMATO BIOLOGICO'!J44)</f>
        <v>0</v>
      </c>
      <c r="K44" s="69">
        <f>SUM('PCC NON TRASFORMATO'!K44+'PCC NON TRASFORMATO BIOLOGICO'!K44)</f>
        <v>0</v>
      </c>
      <c r="L44" s="69">
        <f>SUM('PCC NON TRASFORMATO'!L44+'PCC NON TRASFORMATO BIOLOGICO'!L44)</f>
        <v>0</v>
      </c>
      <c r="M44" s="69">
        <f>SUM('PCC NON TRASFORMATO'!M44+'PCC NON TRASFORMATO BIOLOGICO'!M44)</f>
        <v>0</v>
      </c>
      <c r="N44" s="69">
        <f>SUM('PCC NON TRASFORMATO'!N44+'PCC NON TRASFORMATO BIOLOGICO'!N44)</f>
        <v>0</v>
      </c>
      <c r="O44" s="69">
        <f>SUM('PCC NON TRASFORMATO'!O44+'PCC NON TRASFORMATO BIOLOGICO'!O44)</f>
        <v>0</v>
      </c>
      <c r="P44" s="69">
        <f>SUM('PCC NON TRASFORMATO'!P44+'PCC NON TRASFORMATO BIOLOGICO'!P44)</f>
        <v>0</v>
      </c>
      <c r="Q44" s="45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69">
        <f>SUM('PCC NON TRASFORMATO'!E45+'PCC NON TRASFORMATO BIOLOGICO'!E45)</f>
        <v>0</v>
      </c>
      <c r="F45" s="69">
        <f>SUM('PCC NON TRASFORMATO'!F45+'PCC NON TRASFORMATO BIOLOGICO'!F45)</f>
        <v>0</v>
      </c>
      <c r="G45" s="69">
        <f>SUM('PCC NON TRASFORMATO'!G45+'PCC NON TRASFORMATO BIOLOGICO'!G45)</f>
        <v>0</v>
      </c>
      <c r="H45" s="69">
        <f>SUM('PCC NON TRASFORMATO'!H45+'PCC NON TRASFORMATO BIOLOGICO'!H45)</f>
        <v>0</v>
      </c>
      <c r="I45" s="69">
        <f>SUM('PCC NON TRASFORMATO'!I45+'PCC NON TRASFORMATO BIOLOGICO'!I45)</f>
        <v>0</v>
      </c>
      <c r="J45" s="69">
        <f>SUM('PCC NON TRASFORMATO'!J45+'PCC NON TRASFORMATO BIOLOGICO'!J45)</f>
        <v>0</v>
      </c>
      <c r="K45" s="69">
        <f>SUM('PCC NON TRASFORMATO'!K45+'PCC NON TRASFORMATO BIOLOGICO'!K45)</f>
        <v>0</v>
      </c>
      <c r="L45" s="69">
        <f>SUM('PCC NON TRASFORMATO'!L45+'PCC NON TRASFORMATO BIOLOGICO'!L45)</f>
        <v>0</v>
      </c>
      <c r="M45" s="69">
        <f>SUM('PCC NON TRASFORMATO'!M45+'PCC NON TRASFORMATO BIOLOGICO'!M45)</f>
        <v>0</v>
      </c>
      <c r="N45" s="69">
        <f>SUM('PCC NON TRASFORMATO'!N45+'PCC NON TRASFORMATO BIOLOGICO'!N45)</f>
        <v>0</v>
      </c>
      <c r="O45" s="69">
        <f>SUM('PCC NON TRASFORMATO'!O45+'PCC NON TRASFORMATO BIOLOGICO'!O45)</f>
        <v>0</v>
      </c>
      <c r="P45" s="69">
        <f>SUM('PCC NON TRASFORMATO'!P45+'PCC NON TRASFORMATO BIOLOGICO'!P45)</f>
        <v>0</v>
      </c>
      <c r="Q45" s="45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69">
        <f>SUM('PCC NON TRASFORMATO'!E46+'PCC NON TRASFORMATO BIOLOGICO'!E46)</f>
        <v>0</v>
      </c>
      <c r="F46" s="69">
        <f>SUM('PCC NON TRASFORMATO'!F46+'PCC NON TRASFORMATO BIOLOGICO'!F46)</f>
        <v>0</v>
      </c>
      <c r="G46" s="69">
        <f>SUM('PCC NON TRASFORMATO'!G46+'PCC NON TRASFORMATO BIOLOGICO'!G46)</f>
        <v>0</v>
      </c>
      <c r="H46" s="69">
        <f>SUM('PCC NON TRASFORMATO'!H46+'PCC NON TRASFORMATO BIOLOGICO'!H46)</f>
        <v>0</v>
      </c>
      <c r="I46" s="69">
        <f>SUM('PCC NON TRASFORMATO'!I46+'PCC NON TRASFORMATO BIOLOGICO'!I46)</f>
        <v>0</v>
      </c>
      <c r="J46" s="69">
        <f>SUM('PCC NON TRASFORMATO'!J46+'PCC NON TRASFORMATO BIOLOGICO'!J46)</f>
        <v>0</v>
      </c>
      <c r="K46" s="69">
        <f>SUM('PCC NON TRASFORMATO'!K46+'PCC NON TRASFORMATO BIOLOGICO'!K46)</f>
        <v>0</v>
      </c>
      <c r="L46" s="69">
        <f>SUM('PCC NON TRASFORMATO'!L46+'PCC NON TRASFORMATO BIOLOGICO'!L46)</f>
        <v>0</v>
      </c>
      <c r="M46" s="69">
        <f>SUM('PCC NON TRASFORMATO'!M46+'PCC NON TRASFORMATO BIOLOGICO'!M46)</f>
        <v>0</v>
      </c>
      <c r="N46" s="69">
        <f>SUM('PCC NON TRASFORMATO'!N46+'PCC NON TRASFORMATO BIOLOGICO'!N46)</f>
        <v>0</v>
      </c>
      <c r="O46" s="69">
        <f>SUM('PCC NON TRASFORMATO'!O46+'PCC NON TRASFORMATO BIOLOGICO'!O46)</f>
        <v>0</v>
      </c>
      <c r="P46" s="69">
        <f>SUM('PCC NON TRASFORMATO'!P46+'PCC NON TRASFORMATO BIOLOGICO'!P46)</f>
        <v>0</v>
      </c>
      <c r="Q46" s="45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393</v>
      </c>
      <c r="B47" s="56" t="s">
        <v>186</v>
      </c>
      <c r="C47" s="56" t="s">
        <v>107</v>
      </c>
      <c r="D47" s="56" t="s">
        <v>108</v>
      </c>
      <c r="E47" s="69">
        <f>SUM('PCC NON TRASFORMATO'!E47+'PCC NON TRASFORMATO BIOLOGICO'!E47)</f>
        <v>0</v>
      </c>
      <c r="F47" s="69">
        <f>SUM('PCC NON TRASFORMATO'!F47+'PCC NON TRASFORMATO BIOLOGICO'!F47)</f>
        <v>0</v>
      </c>
      <c r="G47" s="69">
        <f>SUM('PCC NON TRASFORMATO'!G47+'PCC NON TRASFORMATO BIOLOGICO'!G47)</f>
        <v>0</v>
      </c>
      <c r="H47" s="69">
        <f>SUM('PCC NON TRASFORMATO'!H47+'PCC NON TRASFORMATO BIOLOGICO'!H47)</f>
        <v>0</v>
      </c>
      <c r="I47" s="69">
        <f>SUM('PCC NON TRASFORMATO'!I47+'PCC NON TRASFORMATO BIOLOGICO'!I47)</f>
        <v>0</v>
      </c>
      <c r="J47" s="69">
        <f>SUM('PCC NON TRASFORMATO'!J47+'PCC NON TRASFORMATO BIOLOGICO'!J47)</f>
        <v>0</v>
      </c>
      <c r="K47" s="69">
        <f>SUM('PCC NON TRASFORMATO'!K47+'PCC NON TRASFORMATO BIOLOGICO'!K47)</f>
        <v>0</v>
      </c>
      <c r="L47" s="69">
        <f>SUM('PCC NON TRASFORMATO'!L47+'PCC NON TRASFORMATO BIOLOGICO'!L47)</f>
        <v>0</v>
      </c>
      <c r="M47" s="69">
        <f>SUM('PCC NON TRASFORMATO'!M47+'PCC NON TRASFORMATO BIOLOGICO'!M47)</f>
        <v>0</v>
      </c>
      <c r="N47" s="69">
        <f>SUM('PCC NON TRASFORMATO'!N47+'PCC NON TRASFORMATO BIOLOGICO'!N47)</f>
        <v>0</v>
      </c>
      <c r="O47" s="69">
        <f>SUM('PCC NON TRASFORMATO'!O47+'PCC NON TRASFORMATO BIOLOGICO'!O47)</f>
        <v>0</v>
      </c>
      <c r="P47" s="69">
        <f>SUM('PCC NON TRASFORMATO'!P47+'PCC NON TRASFORMATO BIOLOGICO'!P47)</f>
        <v>0</v>
      </c>
      <c r="Q47" s="45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69">
        <f>SUM('PCC NON TRASFORMATO'!E48+'PCC NON TRASFORMATO BIOLOGICO'!E48)</f>
        <v>0</v>
      </c>
      <c r="F48" s="69">
        <f>SUM('PCC NON TRASFORMATO'!F48+'PCC NON TRASFORMATO BIOLOGICO'!F48)</f>
        <v>0</v>
      </c>
      <c r="G48" s="69">
        <f>SUM('PCC NON TRASFORMATO'!G48+'PCC NON TRASFORMATO BIOLOGICO'!G48)</f>
        <v>0</v>
      </c>
      <c r="H48" s="69">
        <f>SUM('PCC NON TRASFORMATO'!H48+'PCC NON TRASFORMATO BIOLOGICO'!H48)</f>
        <v>0</v>
      </c>
      <c r="I48" s="69">
        <f>SUM('PCC NON TRASFORMATO'!I48+'PCC NON TRASFORMATO BIOLOGICO'!I48)</f>
        <v>0</v>
      </c>
      <c r="J48" s="69">
        <f>SUM('PCC NON TRASFORMATO'!J48+'PCC NON TRASFORMATO BIOLOGICO'!J48)</f>
        <v>0</v>
      </c>
      <c r="K48" s="69">
        <f>SUM('PCC NON TRASFORMATO'!K48+'PCC NON TRASFORMATO BIOLOGICO'!K48)</f>
        <v>0</v>
      </c>
      <c r="L48" s="69">
        <f>SUM('PCC NON TRASFORMATO'!L48+'PCC NON TRASFORMATO BIOLOGICO'!L48)</f>
        <v>0</v>
      </c>
      <c r="M48" s="69">
        <f>SUM('PCC NON TRASFORMATO'!M48+'PCC NON TRASFORMATO BIOLOGICO'!M48)</f>
        <v>0</v>
      </c>
      <c r="N48" s="69">
        <f>SUM('PCC NON TRASFORMATO'!N48+'PCC NON TRASFORMATO BIOLOGICO'!N48)</f>
        <v>0</v>
      </c>
      <c r="O48" s="69">
        <f>SUM('PCC NON TRASFORMATO'!O48+'PCC NON TRASFORMATO BIOLOGICO'!O48)</f>
        <v>0</v>
      </c>
      <c r="P48" s="69">
        <f>SUM('PCC NON TRASFORMATO'!P48+'PCC NON TRASFORMATO BIOLOGICO'!P48)</f>
        <v>0</v>
      </c>
      <c r="Q48" s="45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69">
        <f>SUM('PCC NON TRASFORMATO'!E49+'PCC NON TRASFORMATO BIOLOGICO'!E49)</f>
        <v>0</v>
      </c>
      <c r="F49" s="69">
        <f>SUM('PCC NON TRASFORMATO'!F49+'PCC NON TRASFORMATO BIOLOGICO'!F49)</f>
        <v>0</v>
      </c>
      <c r="G49" s="69">
        <f>SUM('PCC NON TRASFORMATO'!G49+'PCC NON TRASFORMATO BIOLOGICO'!G49)</f>
        <v>0</v>
      </c>
      <c r="H49" s="69">
        <f>SUM('PCC NON TRASFORMATO'!H49+'PCC NON TRASFORMATO BIOLOGICO'!H49)</f>
        <v>0</v>
      </c>
      <c r="I49" s="69">
        <f>SUM('PCC NON TRASFORMATO'!I49+'PCC NON TRASFORMATO BIOLOGICO'!I49)</f>
        <v>0</v>
      </c>
      <c r="J49" s="69">
        <f>SUM('PCC NON TRASFORMATO'!J49+'PCC NON TRASFORMATO BIOLOGICO'!J49)</f>
        <v>0</v>
      </c>
      <c r="K49" s="69">
        <f>SUM('PCC NON TRASFORMATO'!K49+'PCC NON TRASFORMATO BIOLOGICO'!K49)</f>
        <v>0</v>
      </c>
      <c r="L49" s="69">
        <f>SUM('PCC NON TRASFORMATO'!L49+'PCC NON TRASFORMATO BIOLOGICO'!L49)</f>
        <v>0</v>
      </c>
      <c r="M49" s="69">
        <f>SUM('PCC NON TRASFORMATO'!M49+'PCC NON TRASFORMATO BIOLOGICO'!M49)</f>
        <v>0</v>
      </c>
      <c r="N49" s="69">
        <f>SUM('PCC NON TRASFORMATO'!N49+'PCC NON TRASFORMATO BIOLOGICO'!N49)</f>
        <v>0</v>
      </c>
      <c r="O49" s="69">
        <f>SUM('PCC NON TRASFORMATO'!O49+'PCC NON TRASFORMATO BIOLOGICO'!O49)</f>
        <v>0</v>
      </c>
      <c r="P49" s="69">
        <f>SUM('PCC NON TRASFORMATO'!P49+'PCC NON TRASFORMATO BIOLOGICO'!P49)</f>
        <v>0</v>
      </c>
      <c r="Q49" s="45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394</v>
      </c>
      <c r="B50" s="56" t="s">
        <v>192</v>
      </c>
      <c r="C50" s="56" t="s">
        <v>107</v>
      </c>
      <c r="D50" s="56" t="s">
        <v>108</v>
      </c>
      <c r="E50" s="69">
        <f>SUM('PCC NON TRASFORMATO'!E50+'PCC NON TRASFORMATO BIOLOGICO'!E50)</f>
        <v>0</v>
      </c>
      <c r="F50" s="69">
        <f>SUM('PCC NON TRASFORMATO'!F50+'PCC NON TRASFORMATO BIOLOGICO'!F50)</f>
        <v>0</v>
      </c>
      <c r="G50" s="69">
        <f>SUM('PCC NON TRASFORMATO'!G50+'PCC NON TRASFORMATO BIOLOGICO'!G50)</f>
        <v>0</v>
      </c>
      <c r="H50" s="69">
        <f>SUM('PCC NON TRASFORMATO'!H50+'PCC NON TRASFORMATO BIOLOGICO'!H50)</f>
        <v>0</v>
      </c>
      <c r="I50" s="69">
        <f>SUM('PCC NON TRASFORMATO'!I50+'PCC NON TRASFORMATO BIOLOGICO'!I50)</f>
        <v>0</v>
      </c>
      <c r="J50" s="69">
        <f>SUM('PCC NON TRASFORMATO'!J50+'PCC NON TRASFORMATO BIOLOGICO'!J50)</f>
        <v>0</v>
      </c>
      <c r="K50" s="69">
        <f>SUM('PCC NON TRASFORMATO'!K50+'PCC NON TRASFORMATO BIOLOGICO'!K50)</f>
        <v>0</v>
      </c>
      <c r="L50" s="69">
        <f>SUM('PCC NON TRASFORMATO'!L50+'PCC NON TRASFORMATO BIOLOGICO'!L50)</f>
        <v>0</v>
      </c>
      <c r="M50" s="69">
        <f>SUM('PCC NON TRASFORMATO'!M50+'PCC NON TRASFORMATO BIOLOGICO'!M50)</f>
        <v>0</v>
      </c>
      <c r="N50" s="69">
        <f>SUM('PCC NON TRASFORMATO'!N50+'PCC NON TRASFORMATO BIOLOGICO'!N50)</f>
        <v>0</v>
      </c>
      <c r="O50" s="69">
        <f>SUM('PCC NON TRASFORMATO'!O50+'PCC NON TRASFORMATO BIOLOGICO'!O50)</f>
        <v>0</v>
      </c>
      <c r="P50" s="69">
        <f>SUM('PCC NON TRASFORMATO'!P50+'PCC NON TRASFORMATO BIOLOGICO'!P50)</f>
        <v>0</v>
      </c>
      <c r="Q50" s="45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395</v>
      </c>
      <c r="B51" s="56" t="s">
        <v>194</v>
      </c>
      <c r="C51" s="56" t="s">
        <v>107</v>
      </c>
      <c r="D51" s="56" t="s">
        <v>108</v>
      </c>
      <c r="E51" s="69">
        <f>SUM('PCC NON TRASFORMATO'!E51+'PCC NON TRASFORMATO BIOLOGICO'!E51)</f>
        <v>0</v>
      </c>
      <c r="F51" s="69">
        <f>SUM('PCC NON TRASFORMATO'!F51+'PCC NON TRASFORMATO BIOLOGICO'!F51)</f>
        <v>0</v>
      </c>
      <c r="G51" s="69">
        <f>SUM('PCC NON TRASFORMATO'!G51+'PCC NON TRASFORMATO BIOLOGICO'!G51)</f>
        <v>1</v>
      </c>
      <c r="H51" s="69">
        <f>SUM('PCC NON TRASFORMATO'!H51+'PCC NON TRASFORMATO BIOLOGICO'!H51)</f>
        <v>0</v>
      </c>
      <c r="I51" s="69">
        <f>SUM('PCC NON TRASFORMATO'!I51+'PCC NON TRASFORMATO BIOLOGICO'!I51)</f>
        <v>0</v>
      </c>
      <c r="J51" s="69">
        <f>SUM('PCC NON TRASFORMATO'!J51+'PCC NON TRASFORMATO BIOLOGICO'!J51)</f>
        <v>0</v>
      </c>
      <c r="K51" s="69">
        <f>SUM('PCC NON TRASFORMATO'!K51+'PCC NON TRASFORMATO BIOLOGICO'!K51)</f>
        <v>0</v>
      </c>
      <c r="L51" s="69">
        <f>SUM('PCC NON TRASFORMATO'!L51+'PCC NON TRASFORMATO BIOLOGICO'!L51)</f>
        <v>0</v>
      </c>
      <c r="M51" s="69">
        <f>SUM('PCC NON TRASFORMATO'!M51+'PCC NON TRASFORMATO BIOLOGICO'!M51)</f>
        <v>1</v>
      </c>
      <c r="N51" s="69">
        <f>SUM('PCC NON TRASFORMATO'!N51+'PCC NON TRASFORMATO BIOLOGICO'!N51)</f>
        <v>0</v>
      </c>
      <c r="O51" s="69">
        <f>SUM('PCC NON TRASFORMATO'!O51+'PCC NON TRASFORMATO BIOLOGICO'!O51)</f>
        <v>1</v>
      </c>
      <c r="P51" s="69">
        <f>SUM('PCC NON TRASFORMATO'!P51+'PCC NON TRASFORMATO BIOLOGICO'!P51)</f>
        <v>3</v>
      </c>
      <c r="Q51" s="45" t="s">
        <v>377</v>
      </c>
      <c r="R51" s="4">
        <v>2</v>
      </c>
      <c r="S51" s="25" t="s">
        <v>396</v>
      </c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69">
        <f>SUM('PCC NON TRASFORMATO'!E52+'PCC NON TRASFORMATO BIOLOGICO'!E52)</f>
        <v>0</v>
      </c>
      <c r="F52" s="69">
        <f>SUM('PCC NON TRASFORMATO'!F52+'PCC NON TRASFORMATO BIOLOGICO'!F52)</f>
        <v>0</v>
      </c>
      <c r="G52" s="69">
        <f>SUM('PCC NON TRASFORMATO'!G52+'PCC NON TRASFORMATO BIOLOGICO'!G52)</f>
        <v>0</v>
      </c>
      <c r="H52" s="69">
        <f>SUM('PCC NON TRASFORMATO'!H52+'PCC NON TRASFORMATO BIOLOGICO'!H52)</f>
        <v>0</v>
      </c>
      <c r="I52" s="69">
        <f>SUM('PCC NON TRASFORMATO'!I52+'PCC NON TRASFORMATO BIOLOGICO'!I52)</f>
        <v>0</v>
      </c>
      <c r="J52" s="69">
        <f>SUM('PCC NON TRASFORMATO'!J52+'PCC NON TRASFORMATO BIOLOGICO'!J52)</f>
        <v>0</v>
      </c>
      <c r="K52" s="69">
        <f>SUM('PCC NON TRASFORMATO'!K52+'PCC NON TRASFORMATO BIOLOGICO'!K52)</f>
        <v>0</v>
      </c>
      <c r="L52" s="69">
        <f>SUM('PCC NON TRASFORMATO'!L52+'PCC NON TRASFORMATO BIOLOGICO'!L52)</f>
        <v>0</v>
      </c>
      <c r="M52" s="69">
        <f>SUM('PCC NON TRASFORMATO'!M52+'PCC NON TRASFORMATO BIOLOGICO'!M52)</f>
        <v>0</v>
      </c>
      <c r="N52" s="69">
        <f>SUM('PCC NON TRASFORMATO'!N52+'PCC NON TRASFORMATO BIOLOGICO'!N52)</f>
        <v>0</v>
      </c>
      <c r="O52" s="69">
        <f>SUM('PCC NON TRASFORMATO'!O52+'PCC NON TRASFORMATO BIOLOGICO'!O52)</f>
        <v>0</v>
      </c>
      <c r="P52" s="69">
        <f>SUM('PCC NON TRASFORMATO'!P52+'PCC NON TRASFORMATO BIOLOGICO'!P52)</f>
        <v>0</v>
      </c>
      <c r="Q52" s="45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69">
        <f>SUM('PCC NON TRASFORMATO'!E53+'PCC NON TRASFORMATO BIOLOGICO'!E53)</f>
        <v>0</v>
      </c>
      <c r="F53" s="69">
        <f>SUM('PCC NON TRASFORMATO'!F53+'PCC NON TRASFORMATO BIOLOGICO'!F53)</f>
        <v>0</v>
      </c>
      <c r="G53" s="69">
        <f>SUM('PCC NON TRASFORMATO'!G53+'PCC NON TRASFORMATO BIOLOGICO'!G53)</f>
        <v>0</v>
      </c>
      <c r="H53" s="69">
        <f>SUM('PCC NON TRASFORMATO'!H53+'PCC NON TRASFORMATO BIOLOGICO'!H53)</f>
        <v>0</v>
      </c>
      <c r="I53" s="69">
        <f>SUM('PCC NON TRASFORMATO'!I53+'PCC NON TRASFORMATO BIOLOGICO'!I53)</f>
        <v>0</v>
      </c>
      <c r="J53" s="69">
        <f>SUM('PCC NON TRASFORMATO'!J53+'PCC NON TRASFORMATO BIOLOGICO'!J53)</f>
        <v>0</v>
      </c>
      <c r="K53" s="69">
        <f>SUM('PCC NON TRASFORMATO'!K53+'PCC NON TRASFORMATO BIOLOGICO'!K53)</f>
        <v>0</v>
      </c>
      <c r="L53" s="69">
        <f>SUM('PCC NON TRASFORMATO'!L53+'PCC NON TRASFORMATO BIOLOGICO'!L53)</f>
        <v>0</v>
      </c>
      <c r="M53" s="69">
        <f>SUM('PCC NON TRASFORMATO'!M53+'PCC NON TRASFORMATO BIOLOGICO'!M53)</f>
        <v>0</v>
      </c>
      <c r="N53" s="69">
        <f>SUM('PCC NON TRASFORMATO'!N53+'PCC NON TRASFORMATO BIOLOGICO'!N53)</f>
        <v>0</v>
      </c>
      <c r="O53" s="69">
        <f>SUM('PCC NON TRASFORMATO'!O53+'PCC NON TRASFORMATO BIOLOGICO'!O53)</f>
        <v>0</v>
      </c>
      <c r="P53" s="69">
        <f>SUM('PCC NON TRASFORMATO'!P53+'PCC NON TRASFORMATO BIOLOGICO'!P53)</f>
        <v>0</v>
      </c>
      <c r="Q53" s="45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69">
        <f>SUM('PCC NON TRASFORMATO'!E54+'PCC NON TRASFORMATO BIOLOGICO'!E54)</f>
        <v>0</v>
      </c>
      <c r="F54" s="69">
        <f>SUM('PCC NON TRASFORMATO'!F54+'PCC NON TRASFORMATO BIOLOGICO'!F54)</f>
        <v>0</v>
      </c>
      <c r="G54" s="69">
        <f>SUM('PCC NON TRASFORMATO'!G54+'PCC NON TRASFORMATO BIOLOGICO'!G54)</f>
        <v>0</v>
      </c>
      <c r="H54" s="69">
        <f>SUM('PCC NON TRASFORMATO'!H54+'PCC NON TRASFORMATO BIOLOGICO'!H54)</f>
        <v>0</v>
      </c>
      <c r="I54" s="69">
        <f>SUM('PCC NON TRASFORMATO'!I54+'PCC NON TRASFORMATO BIOLOGICO'!I54)</f>
        <v>0</v>
      </c>
      <c r="J54" s="69">
        <f>SUM('PCC NON TRASFORMATO'!J54+'PCC NON TRASFORMATO BIOLOGICO'!J54)</f>
        <v>0</v>
      </c>
      <c r="K54" s="69">
        <f>SUM('PCC NON TRASFORMATO'!K54+'PCC NON TRASFORMATO BIOLOGICO'!K54)</f>
        <v>0</v>
      </c>
      <c r="L54" s="69">
        <f>SUM('PCC NON TRASFORMATO'!L54+'PCC NON TRASFORMATO BIOLOGICO'!L54)</f>
        <v>0</v>
      </c>
      <c r="M54" s="69">
        <f>SUM('PCC NON TRASFORMATO'!M54+'PCC NON TRASFORMATO BIOLOGICO'!M54)</f>
        <v>0</v>
      </c>
      <c r="N54" s="69">
        <f>SUM('PCC NON TRASFORMATO'!N54+'PCC NON TRASFORMATO BIOLOGICO'!N54)</f>
        <v>0</v>
      </c>
      <c r="O54" s="69">
        <f>SUM('PCC NON TRASFORMATO'!O54+'PCC NON TRASFORMATO BIOLOGICO'!O54)</f>
        <v>0</v>
      </c>
      <c r="P54" s="69">
        <f>SUM('PCC NON TRASFORMATO'!P54+'PCC NON TRASFORMATO BIOLOGICO'!P54)</f>
        <v>0</v>
      </c>
      <c r="Q54" s="45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69">
        <f>SUM('PCC NON TRASFORMATO'!E55+'PCC NON TRASFORMATO BIOLOGICO'!E55)</f>
        <v>0</v>
      </c>
      <c r="F55" s="69">
        <f>SUM('PCC NON TRASFORMATO'!F55+'PCC NON TRASFORMATO BIOLOGICO'!F55)</f>
        <v>0</v>
      </c>
      <c r="G55" s="69">
        <f>SUM('PCC NON TRASFORMATO'!G55+'PCC NON TRASFORMATO BIOLOGICO'!G55)</f>
        <v>0</v>
      </c>
      <c r="H55" s="69">
        <f>SUM('PCC NON TRASFORMATO'!H55+'PCC NON TRASFORMATO BIOLOGICO'!H55)</f>
        <v>0</v>
      </c>
      <c r="I55" s="69">
        <f>SUM('PCC NON TRASFORMATO'!I55+'PCC NON TRASFORMATO BIOLOGICO'!I55)</f>
        <v>0</v>
      </c>
      <c r="J55" s="69">
        <f>SUM('PCC NON TRASFORMATO'!J55+'PCC NON TRASFORMATO BIOLOGICO'!J55)</f>
        <v>0</v>
      </c>
      <c r="K55" s="69">
        <f>SUM('PCC NON TRASFORMATO'!K55+'PCC NON TRASFORMATO BIOLOGICO'!K55)</f>
        <v>0</v>
      </c>
      <c r="L55" s="69">
        <f>SUM('PCC NON TRASFORMATO'!L55+'PCC NON TRASFORMATO BIOLOGICO'!L55)</f>
        <v>0</v>
      </c>
      <c r="M55" s="69">
        <f>SUM('PCC NON TRASFORMATO'!M55+'PCC NON TRASFORMATO BIOLOGICO'!M55)</f>
        <v>0</v>
      </c>
      <c r="N55" s="69">
        <f>SUM('PCC NON TRASFORMATO'!N55+'PCC NON TRASFORMATO BIOLOGICO'!N55)</f>
        <v>0</v>
      </c>
      <c r="O55" s="69">
        <f>SUM('PCC NON TRASFORMATO'!O55+'PCC NON TRASFORMATO BIOLOGICO'!O55)</f>
        <v>0</v>
      </c>
      <c r="P55" s="69">
        <f>SUM('PCC NON TRASFORMATO'!P55+'PCC NON TRASFORMATO BIOLOGICO'!P55)</f>
        <v>0</v>
      </c>
      <c r="Q55" s="45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69">
        <f>SUM('PCC NON TRASFORMATO'!E56+'PCC NON TRASFORMATO BIOLOGICO'!E56)</f>
        <v>0</v>
      </c>
      <c r="F56" s="69">
        <f>SUM('PCC NON TRASFORMATO'!F56+'PCC NON TRASFORMATO BIOLOGICO'!F56)</f>
        <v>0</v>
      </c>
      <c r="G56" s="69">
        <f>SUM('PCC NON TRASFORMATO'!G56+'PCC NON TRASFORMATO BIOLOGICO'!G56)</f>
        <v>0</v>
      </c>
      <c r="H56" s="69">
        <f>SUM('PCC NON TRASFORMATO'!H56+'PCC NON TRASFORMATO BIOLOGICO'!H56)</f>
        <v>0</v>
      </c>
      <c r="I56" s="69">
        <f>SUM('PCC NON TRASFORMATO'!I56+'PCC NON TRASFORMATO BIOLOGICO'!I56)</f>
        <v>0</v>
      </c>
      <c r="J56" s="69">
        <f>SUM('PCC NON TRASFORMATO'!J56+'PCC NON TRASFORMATO BIOLOGICO'!J56)</f>
        <v>0</v>
      </c>
      <c r="K56" s="69">
        <f>SUM('PCC NON TRASFORMATO'!K56+'PCC NON TRASFORMATO BIOLOGICO'!K56)</f>
        <v>0</v>
      </c>
      <c r="L56" s="69">
        <f>SUM('PCC NON TRASFORMATO'!L56+'PCC NON TRASFORMATO BIOLOGICO'!L56)</f>
        <v>0</v>
      </c>
      <c r="M56" s="69">
        <f>SUM('PCC NON TRASFORMATO'!M56+'PCC NON TRASFORMATO BIOLOGICO'!M56)</f>
        <v>0</v>
      </c>
      <c r="N56" s="69">
        <f>SUM('PCC NON TRASFORMATO'!N56+'PCC NON TRASFORMATO BIOLOGICO'!N56)</f>
        <v>0</v>
      </c>
      <c r="O56" s="69">
        <f>SUM('PCC NON TRASFORMATO'!O56+'PCC NON TRASFORMATO BIOLOGICO'!O56)</f>
        <v>0</v>
      </c>
      <c r="P56" s="69">
        <f>SUM('PCC NON TRASFORMATO'!P56+'PCC NON TRASFORMATO BIOLOGICO'!P56)</f>
        <v>0</v>
      </c>
      <c r="Q56" s="45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69">
        <f>SUM('PCC NON TRASFORMATO'!E57+'PCC NON TRASFORMATO BIOLOGICO'!E57)</f>
        <v>0</v>
      </c>
      <c r="F57" s="69">
        <f>SUM('PCC NON TRASFORMATO'!F57+'PCC NON TRASFORMATO BIOLOGICO'!F57)</f>
        <v>0</v>
      </c>
      <c r="G57" s="69">
        <f>SUM('PCC NON TRASFORMATO'!G57+'PCC NON TRASFORMATO BIOLOGICO'!G57)</f>
        <v>0</v>
      </c>
      <c r="H57" s="69">
        <f>SUM('PCC NON TRASFORMATO'!H57+'PCC NON TRASFORMATO BIOLOGICO'!H57)</f>
        <v>0</v>
      </c>
      <c r="I57" s="69">
        <f>SUM('PCC NON TRASFORMATO'!I57+'PCC NON TRASFORMATO BIOLOGICO'!I57)</f>
        <v>0</v>
      </c>
      <c r="J57" s="69">
        <f>SUM('PCC NON TRASFORMATO'!J57+'PCC NON TRASFORMATO BIOLOGICO'!J57)</f>
        <v>0</v>
      </c>
      <c r="K57" s="69">
        <f>SUM('PCC NON TRASFORMATO'!K57+'PCC NON TRASFORMATO BIOLOGICO'!K57)</f>
        <v>0</v>
      </c>
      <c r="L57" s="69">
        <f>SUM('PCC NON TRASFORMATO'!L57+'PCC NON TRASFORMATO BIOLOGICO'!L57)</f>
        <v>0</v>
      </c>
      <c r="M57" s="69">
        <f>SUM('PCC NON TRASFORMATO'!M57+'PCC NON TRASFORMATO BIOLOGICO'!M57)</f>
        <v>0</v>
      </c>
      <c r="N57" s="69">
        <f>SUM('PCC NON TRASFORMATO'!N57+'PCC NON TRASFORMATO BIOLOGICO'!N57)</f>
        <v>0</v>
      </c>
      <c r="O57" s="69">
        <f>SUM('PCC NON TRASFORMATO'!O57+'PCC NON TRASFORMATO BIOLOGICO'!O57)</f>
        <v>0</v>
      </c>
      <c r="P57" s="69">
        <f>SUM('PCC NON TRASFORMATO'!P57+'PCC NON TRASFORMATO BIOLOGICO'!P57)</f>
        <v>0</v>
      </c>
      <c r="Q57" s="45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69">
        <f>SUM('PCC NON TRASFORMATO'!E58+'PCC NON TRASFORMATO BIOLOGICO'!E58)</f>
        <v>0</v>
      </c>
      <c r="F58" s="69">
        <f>SUM('PCC NON TRASFORMATO'!F58+'PCC NON TRASFORMATO BIOLOGICO'!F58)</f>
        <v>0</v>
      </c>
      <c r="G58" s="69">
        <f>SUM('PCC NON TRASFORMATO'!G58+'PCC NON TRASFORMATO BIOLOGICO'!G58)</f>
        <v>0</v>
      </c>
      <c r="H58" s="69">
        <f>SUM('PCC NON TRASFORMATO'!H58+'PCC NON TRASFORMATO BIOLOGICO'!H58)</f>
        <v>0</v>
      </c>
      <c r="I58" s="69">
        <f>SUM('PCC NON TRASFORMATO'!I58+'PCC NON TRASFORMATO BIOLOGICO'!I58)</f>
        <v>0</v>
      </c>
      <c r="J58" s="69">
        <f>SUM('PCC NON TRASFORMATO'!J58+'PCC NON TRASFORMATO BIOLOGICO'!J58)</f>
        <v>0</v>
      </c>
      <c r="K58" s="69">
        <f>SUM('PCC NON TRASFORMATO'!K58+'PCC NON TRASFORMATO BIOLOGICO'!K58)</f>
        <v>0</v>
      </c>
      <c r="L58" s="69">
        <f>SUM('PCC NON TRASFORMATO'!L58+'PCC NON TRASFORMATO BIOLOGICO'!L58)</f>
        <v>0</v>
      </c>
      <c r="M58" s="69">
        <f>SUM('PCC NON TRASFORMATO'!M58+'PCC NON TRASFORMATO BIOLOGICO'!M58)</f>
        <v>0</v>
      </c>
      <c r="N58" s="69">
        <f>SUM('PCC NON TRASFORMATO'!N58+'PCC NON TRASFORMATO BIOLOGICO'!N58)</f>
        <v>0</v>
      </c>
      <c r="O58" s="69">
        <f>SUM('PCC NON TRASFORMATO'!O58+'PCC NON TRASFORMATO BIOLOGICO'!O58)</f>
        <v>0</v>
      </c>
      <c r="P58" s="69">
        <f>SUM('PCC NON TRASFORMATO'!P58+'PCC NON TRASFORMATO BIOLOGICO'!P58)</f>
        <v>0</v>
      </c>
      <c r="Q58" s="45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69">
        <f>SUM('PCC NON TRASFORMATO'!E59+'PCC NON TRASFORMATO BIOLOGICO'!E59)</f>
        <v>0</v>
      </c>
      <c r="F59" s="69">
        <f>SUM('PCC NON TRASFORMATO'!F59+'PCC NON TRASFORMATO BIOLOGICO'!F59)</f>
        <v>0</v>
      </c>
      <c r="G59" s="69">
        <f>SUM('PCC NON TRASFORMATO'!G59+'PCC NON TRASFORMATO BIOLOGICO'!G59)</f>
        <v>0</v>
      </c>
      <c r="H59" s="69">
        <f>SUM('PCC NON TRASFORMATO'!H59+'PCC NON TRASFORMATO BIOLOGICO'!H59)</f>
        <v>0</v>
      </c>
      <c r="I59" s="69">
        <f>SUM('PCC NON TRASFORMATO'!I59+'PCC NON TRASFORMATO BIOLOGICO'!I59)</f>
        <v>0</v>
      </c>
      <c r="J59" s="69">
        <f>SUM('PCC NON TRASFORMATO'!J59+'PCC NON TRASFORMATO BIOLOGICO'!J59)</f>
        <v>0</v>
      </c>
      <c r="K59" s="69">
        <f>SUM('PCC NON TRASFORMATO'!K59+'PCC NON TRASFORMATO BIOLOGICO'!K59)</f>
        <v>0</v>
      </c>
      <c r="L59" s="69">
        <f>SUM('PCC NON TRASFORMATO'!L59+'PCC NON TRASFORMATO BIOLOGICO'!L59)</f>
        <v>0</v>
      </c>
      <c r="M59" s="69">
        <f>SUM('PCC NON TRASFORMATO'!M59+'PCC NON TRASFORMATO BIOLOGICO'!M59)</f>
        <v>0</v>
      </c>
      <c r="N59" s="69">
        <f>SUM('PCC NON TRASFORMATO'!N59+'PCC NON TRASFORMATO BIOLOGICO'!N59)</f>
        <v>0</v>
      </c>
      <c r="O59" s="69">
        <f>SUM('PCC NON TRASFORMATO'!O59+'PCC NON TRASFORMATO BIOLOGICO'!O59)</f>
        <v>0</v>
      </c>
      <c r="P59" s="69">
        <f>SUM('PCC NON TRASFORMATO'!P59+'PCC NON TRASFORMATO BIOLOGICO'!P59)</f>
        <v>0</v>
      </c>
      <c r="Q59" s="45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69">
        <f>SUM('PCC NON TRASFORMATO'!E60+'PCC NON TRASFORMATO BIOLOGICO'!E60)</f>
        <v>0</v>
      </c>
      <c r="F60" s="69">
        <f>SUM('PCC NON TRASFORMATO'!F60+'PCC NON TRASFORMATO BIOLOGICO'!F60)</f>
        <v>0</v>
      </c>
      <c r="G60" s="69">
        <f>SUM('PCC NON TRASFORMATO'!G60+'PCC NON TRASFORMATO BIOLOGICO'!G60)</f>
        <v>0</v>
      </c>
      <c r="H60" s="69">
        <f>SUM('PCC NON TRASFORMATO'!H60+'PCC NON TRASFORMATO BIOLOGICO'!H60)</f>
        <v>0</v>
      </c>
      <c r="I60" s="69">
        <f>SUM('PCC NON TRASFORMATO'!I60+'PCC NON TRASFORMATO BIOLOGICO'!I60)</f>
        <v>0</v>
      </c>
      <c r="J60" s="69">
        <f>SUM('PCC NON TRASFORMATO'!J60+'PCC NON TRASFORMATO BIOLOGICO'!J60)</f>
        <v>0</v>
      </c>
      <c r="K60" s="69">
        <f>SUM('PCC NON TRASFORMATO'!K60+'PCC NON TRASFORMATO BIOLOGICO'!K60)</f>
        <v>0</v>
      </c>
      <c r="L60" s="69">
        <f>SUM('PCC NON TRASFORMATO'!L60+'PCC NON TRASFORMATO BIOLOGICO'!L60)</f>
        <v>0</v>
      </c>
      <c r="M60" s="69">
        <f>SUM('PCC NON TRASFORMATO'!M60+'PCC NON TRASFORMATO BIOLOGICO'!M60)</f>
        <v>0</v>
      </c>
      <c r="N60" s="69">
        <f>SUM('PCC NON TRASFORMATO'!N60+'PCC NON TRASFORMATO BIOLOGICO'!N60)</f>
        <v>0</v>
      </c>
      <c r="O60" s="69">
        <f>SUM('PCC NON TRASFORMATO'!O60+'PCC NON TRASFORMATO BIOLOGICO'!O60)</f>
        <v>0</v>
      </c>
      <c r="P60" s="69">
        <f>SUM('PCC NON TRASFORMATO'!P60+'PCC NON TRASFORMATO BIOLOGICO'!P60)</f>
        <v>0</v>
      </c>
      <c r="Q60" s="45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69">
        <f>SUM('PCC NON TRASFORMATO'!E61+'PCC NON TRASFORMATO BIOLOGICO'!E61)</f>
        <v>0</v>
      </c>
      <c r="F61" s="69">
        <f>SUM('PCC NON TRASFORMATO'!F61+'PCC NON TRASFORMATO BIOLOGICO'!F61)</f>
        <v>0</v>
      </c>
      <c r="G61" s="69">
        <f>SUM('PCC NON TRASFORMATO'!G61+'PCC NON TRASFORMATO BIOLOGICO'!G61)</f>
        <v>0</v>
      </c>
      <c r="H61" s="69">
        <f>SUM('PCC NON TRASFORMATO'!H61+'PCC NON TRASFORMATO BIOLOGICO'!H61)</f>
        <v>0</v>
      </c>
      <c r="I61" s="69">
        <f>SUM('PCC NON TRASFORMATO'!I61+'PCC NON TRASFORMATO BIOLOGICO'!I61)</f>
        <v>0</v>
      </c>
      <c r="J61" s="69">
        <f>SUM('PCC NON TRASFORMATO'!J61+'PCC NON TRASFORMATO BIOLOGICO'!J61)</f>
        <v>0</v>
      </c>
      <c r="K61" s="69">
        <f>SUM('PCC NON TRASFORMATO'!K61+'PCC NON TRASFORMATO BIOLOGICO'!K61)</f>
        <v>0</v>
      </c>
      <c r="L61" s="69">
        <f>SUM('PCC NON TRASFORMATO'!L61+'PCC NON TRASFORMATO BIOLOGICO'!L61)</f>
        <v>0</v>
      </c>
      <c r="M61" s="69">
        <f>SUM('PCC NON TRASFORMATO'!M61+'PCC NON TRASFORMATO BIOLOGICO'!M61)</f>
        <v>0</v>
      </c>
      <c r="N61" s="69">
        <f>SUM('PCC NON TRASFORMATO'!N61+'PCC NON TRASFORMATO BIOLOGICO'!N61)</f>
        <v>0</v>
      </c>
      <c r="O61" s="69">
        <f>SUM('PCC NON TRASFORMATO'!O61+'PCC NON TRASFORMATO BIOLOGICO'!O61)</f>
        <v>0</v>
      </c>
      <c r="P61" s="69">
        <f>SUM('PCC NON TRASFORMATO'!P61+'PCC NON TRASFORMATO BIOLOGICO'!P61)</f>
        <v>0</v>
      </c>
      <c r="Q61" s="45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69">
        <f>SUM('PCC NON TRASFORMATO'!E62+'PCC NON TRASFORMATO BIOLOGICO'!E62)</f>
        <v>0</v>
      </c>
      <c r="F62" s="69">
        <f>SUM('PCC NON TRASFORMATO'!F62+'PCC NON TRASFORMATO BIOLOGICO'!F62)</f>
        <v>0</v>
      </c>
      <c r="G62" s="69">
        <f>SUM('PCC NON TRASFORMATO'!G62+'PCC NON TRASFORMATO BIOLOGICO'!G62)</f>
        <v>0</v>
      </c>
      <c r="H62" s="69">
        <f>SUM('PCC NON TRASFORMATO'!H62+'PCC NON TRASFORMATO BIOLOGICO'!H62)</f>
        <v>0</v>
      </c>
      <c r="I62" s="69">
        <f>SUM('PCC NON TRASFORMATO'!I62+'PCC NON TRASFORMATO BIOLOGICO'!I62)</f>
        <v>0</v>
      </c>
      <c r="J62" s="69">
        <f>SUM('PCC NON TRASFORMATO'!J62+'PCC NON TRASFORMATO BIOLOGICO'!J62)</f>
        <v>0</v>
      </c>
      <c r="K62" s="69">
        <f>SUM('PCC NON TRASFORMATO'!K62+'PCC NON TRASFORMATO BIOLOGICO'!K62)</f>
        <v>0</v>
      </c>
      <c r="L62" s="69">
        <f>SUM('PCC NON TRASFORMATO'!L62+'PCC NON TRASFORMATO BIOLOGICO'!L62)</f>
        <v>0</v>
      </c>
      <c r="M62" s="69">
        <f>SUM('PCC NON TRASFORMATO'!M62+'PCC NON TRASFORMATO BIOLOGICO'!M62)</f>
        <v>0</v>
      </c>
      <c r="N62" s="69">
        <f>SUM('PCC NON TRASFORMATO'!N62+'PCC NON TRASFORMATO BIOLOGICO'!N62)</f>
        <v>0</v>
      </c>
      <c r="O62" s="69">
        <f>SUM('PCC NON TRASFORMATO'!O62+'PCC NON TRASFORMATO BIOLOGICO'!O62)</f>
        <v>0</v>
      </c>
      <c r="P62" s="69">
        <f>SUM('PCC NON TRASFORMATO'!P62+'PCC NON TRASFORMATO BIOLOGICO'!P62)</f>
        <v>0</v>
      </c>
      <c r="Q62" s="45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69">
        <f>SUM('PCC NON TRASFORMATO'!E63+'PCC NON TRASFORMATO BIOLOGICO'!E63)</f>
        <v>0</v>
      </c>
      <c r="F63" s="69">
        <f>SUM('PCC NON TRASFORMATO'!F63+'PCC NON TRASFORMATO BIOLOGICO'!F63)</f>
        <v>0</v>
      </c>
      <c r="G63" s="69">
        <f>SUM('PCC NON TRASFORMATO'!G63+'PCC NON TRASFORMATO BIOLOGICO'!G63)</f>
        <v>0</v>
      </c>
      <c r="H63" s="69">
        <f>SUM('PCC NON TRASFORMATO'!H63+'PCC NON TRASFORMATO BIOLOGICO'!H63)</f>
        <v>0</v>
      </c>
      <c r="I63" s="69">
        <f>SUM('PCC NON TRASFORMATO'!I63+'PCC NON TRASFORMATO BIOLOGICO'!I63)</f>
        <v>0</v>
      </c>
      <c r="J63" s="69">
        <f>SUM('PCC NON TRASFORMATO'!J63+'PCC NON TRASFORMATO BIOLOGICO'!J63)</f>
        <v>0</v>
      </c>
      <c r="K63" s="69">
        <f>SUM('PCC NON TRASFORMATO'!K63+'PCC NON TRASFORMATO BIOLOGICO'!K63)</f>
        <v>0</v>
      </c>
      <c r="L63" s="69">
        <f>SUM('PCC NON TRASFORMATO'!L63+'PCC NON TRASFORMATO BIOLOGICO'!L63)</f>
        <v>0</v>
      </c>
      <c r="M63" s="69">
        <f>SUM('PCC NON TRASFORMATO'!M63+'PCC NON TRASFORMATO BIOLOGICO'!M63)</f>
        <v>0</v>
      </c>
      <c r="N63" s="69">
        <f>SUM('PCC NON TRASFORMATO'!N63+'PCC NON TRASFORMATO BIOLOGICO'!N63)</f>
        <v>0</v>
      </c>
      <c r="O63" s="69">
        <f>SUM('PCC NON TRASFORMATO'!O63+'PCC NON TRASFORMATO BIOLOGICO'!O63)</f>
        <v>0</v>
      </c>
      <c r="P63" s="69">
        <f>SUM('PCC NON TRASFORMATO'!P63+'PCC NON TRASFORMATO BIOLOGICO'!P63)</f>
        <v>0</v>
      </c>
      <c r="Q63" s="45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69">
        <f>SUM('PCC NON TRASFORMATO'!E64+'PCC NON TRASFORMATO BIOLOGICO'!E64)</f>
        <v>0</v>
      </c>
      <c r="F64" s="69">
        <f>SUM('PCC NON TRASFORMATO'!F64+'PCC NON TRASFORMATO BIOLOGICO'!F64)</f>
        <v>0</v>
      </c>
      <c r="G64" s="69">
        <f>SUM('PCC NON TRASFORMATO'!G64+'PCC NON TRASFORMATO BIOLOGICO'!G64)</f>
        <v>0</v>
      </c>
      <c r="H64" s="69">
        <f>SUM('PCC NON TRASFORMATO'!H64+'PCC NON TRASFORMATO BIOLOGICO'!H64)</f>
        <v>0</v>
      </c>
      <c r="I64" s="69">
        <f>SUM('PCC NON TRASFORMATO'!I64+'PCC NON TRASFORMATO BIOLOGICO'!I64)</f>
        <v>0</v>
      </c>
      <c r="J64" s="69">
        <f>SUM('PCC NON TRASFORMATO'!J64+'PCC NON TRASFORMATO BIOLOGICO'!J64)</f>
        <v>0</v>
      </c>
      <c r="K64" s="69">
        <f>SUM('PCC NON TRASFORMATO'!K64+'PCC NON TRASFORMATO BIOLOGICO'!K64)</f>
        <v>0</v>
      </c>
      <c r="L64" s="69">
        <f>SUM('PCC NON TRASFORMATO'!L64+'PCC NON TRASFORMATO BIOLOGICO'!L64)</f>
        <v>0</v>
      </c>
      <c r="M64" s="69">
        <f>SUM('PCC NON TRASFORMATO'!M64+'PCC NON TRASFORMATO BIOLOGICO'!M64)</f>
        <v>0</v>
      </c>
      <c r="N64" s="69">
        <f>SUM('PCC NON TRASFORMATO'!N64+'PCC NON TRASFORMATO BIOLOGICO'!N64)</f>
        <v>0</v>
      </c>
      <c r="O64" s="69">
        <f>SUM('PCC NON TRASFORMATO'!O64+'PCC NON TRASFORMATO BIOLOGICO'!O64)</f>
        <v>0</v>
      </c>
      <c r="P64" s="69">
        <f>SUM('PCC NON TRASFORMATO'!P64+'PCC NON TRASFORMATO BIOLOGICO'!P64)</f>
        <v>0</v>
      </c>
      <c r="Q64" s="45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69">
        <f>SUM('PCC NON TRASFORMATO'!E65+'PCC NON TRASFORMATO BIOLOGICO'!E65)</f>
        <v>0</v>
      </c>
      <c r="F65" s="69">
        <f>SUM('PCC NON TRASFORMATO'!F65+'PCC NON TRASFORMATO BIOLOGICO'!F65)</f>
        <v>0</v>
      </c>
      <c r="G65" s="69">
        <f>SUM('PCC NON TRASFORMATO'!G65+'PCC NON TRASFORMATO BIOLOGICO'!G65)</f>
        <v>0</v>
      </c>
      <c r="H65" s="69">
        <f>SUM('PCC NON TRASFORMATO'!H65+'PCC NON TRASFORMATO BIOLOGICO'!H65)</f>
        <v>0</v>
      </c>
      <c r="I65" s="69">
        <f>SUM('PCC NON TRASFORMATO'!I65+'PCC NON TRASFORMATO BIOLOGICO'!I65)</f>
        <v>0</v>
      </c>
      <c r="J65" s="69">
        <f>SUM('PCC NON TRASFORMATO'!J65+'PCC NON TRASFORMATO BIOLOGICO'!J65)</f>
        <v>0</v>
      </c>
      <c r="K65" s="69">
        <f>SUM('PCC NON TRASFORMATO'!K65+'PCC NON TRASFORMATO BIOLOGICO'!K65)</f>
        <v>0</v>
      </c>
      <c r="L65" s="69">
        <f>SUM('PCC NON TRASFORMATO'!L65+'PCC NON TRASFORMATO BIOLOGICO'!L65)</f>
        <v>0</v>
      </c>
      <c r="M65" s="69">
        <f>SUM('PCC NON TRASFORMATO'!M65+'PCC NON TRASFORMATO BIOLOGICO'!M65)</f>
        <v>0</v>
      </c>
      <c r="N65" s="69">
        <f>SUM('PCC NON TRASFORMATO'!N65+'PCC NON TRASFORMATO BIOLOGICO'!N65)</f>
        <v>0</v>
      </c>
      <c r="O65" s="69">
        <f>SUM('PCC NON TRASFORMATO'!O65+'PCC NON TRASFORMATO BIOLOGICO'!O65)</f>
        <v>0</v>
      </c>
      <c r="P65" s="69">
        <f>SUM('PCC NON TRASFORMATO'!P65+'PCC NON TRASFORMATO BIOLOGICO'!P65)</f>
        <v>0</v>
      </c>
      <c r="Q65" s="45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1" t="s">
        <v>223</v>
      </c>
      <c r="B66" s="56" t="s">
        <v>224</v>
      </c>
      <c r="C66" s="56" t="s">
        <v>107</v>
      </c>
      <c r="D66" s="56" t="s">
        <v>108</v>
      </c>
      <c r="E66" s="69">
        <f>SUM('PCC NON TRASFORMATO'!E66+'PCC NON TRASFORMATO BIOLOGICO'!E66)</f>
        <v>0</v>
      </c>
      <c r="F66" s="69">
        <f>SUM('PCC NON TRASFORMATO'!F66+'PCC NON TRASFORMATO BIOLOGICO'!F66)</f>
        <v>0</v>
      </c>
      <c r="G66" s="69">
        <f>SUM('PCC NON TRASFORMATO'!G66+'PCC NON TRASFORMATO BIOLOGICO'!G66)</f>
        <v>0</v>
      </c>
      <c r="H66" s="69">
        <f>SUM('PCC NON TRASFORMATO'!H66+'PCC NON TRASFORMATO BIOLOGICO'!H66)</f>
        <v>0</v>
      </c>
      <c r="I66" s="69">
        <f>SUM('PCC NON TRASFORMATO'!I66+'PCC NON TRASFORMATO BIOLOGICO'!I66)</f>
        <v>0</v>
      </c>
      <c r="J66" s="69">
        <f>SUM('PCC NON TRASFORMATO'!J66+'PCC NON TRASFORMATO BIOLOGICO'!J66)</f>
        <v>0</v>
      </c>
      <c r="K66" s="69">
        <f>SUM('PCC NON TRASFORMATO'!K66+'PCC NON TRASFORMATO BIOLOGICO'!K66)</f>
        <v>0</v>
      </c>
      <c r="L66" s="69">
        <f>SUM('PCC NON TRASFORMATO'!L66+'PCC NON TRASFORMATO BIOLOGICO'!L66)</f>
        <v>0</v>
      </c>
      <c r="M66" s="69">
        <f>SUM('PCC NON TRASFORMATO'!M66+'PCC NON TRASFORMATO BIOLOGICO'!M66)</f>
        <v>0</v>
      </c>
      <c r="N66" s="69">
        <f>SUM('PCC NON TRASFORMATO'!N66+'PCC NON TRASFORMATO BIOLOGICO'!N66)</f>
        <v>0</v>
      </c>
      <c r="O66" s="69">
        <f>SUM('PCC NON TRASFORMATO'!O66+'PCC NON TRASFORMATO BIOLOGICO'!O66)</f>
        <v>0</v>
      </c>
      <c r="P66" s="69">
        <f>SUM('PCC NON TRASFORMATO'!P66+'PCC NON TRASFORMATO BIOLOGICO'!P66)</f>
        <v>0</v>
      </c>
      <c r="Q66" s="45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69">
        <f>SUM('PCC NON TRASFORMATO'!E67+'PCC NON TRASFORMATO BIOLOGICO'!E67)</f>
        <v>0</v>
      </c>
      <c r="F67" s="69">
        <f>SUM('PCC NON TRASFORMATO'!F67+'PCC NON TRASFORMATO BIOLOGICO'!F67)</f>
        <v>0</v>
      </c>
      <c r="G67" s="69">
        <f>SUM('PCC NON TRASFORMATO'!G67+'PCC NON TRASFORMATO BIOLOGICO'!G67)</f>
        <v>0</v>
      </c>
      <c r="H67" s="69">
        <f>SUM('PCC NON TRASFORMATO'!H67+'PCC NON TRASFORMATO BIOLOGICO'!H67)</f>
        <v>0</v>
      </c>
      <c r="I67" s="69">
        <f>SUM('PCC NON TRASFORMATO'!I67+'PCC NON TRASFORMATO BIOLOGICO'!I67)</f>
        <v>0</v>
      </c>
      <c r="J67" s="69">
        <f>SUM('PCC NON TRASFORMATO'!J67+'PCC NON TRASFORMATO BIOLOGICO'!J67)</f>
        <v>0</v>
      </c>
      <c r="K67" s="69">
        <f>SUM('PCC NON TRASFORMATO'!K67+'PCC NON TRASFORMATO BIOLOGICO'!K67)</f>
        <v>0</v>
      </c>
      <c r="L67" s="69">
        <f>SUM('PCC NON TRASFORMATO'!L67+'PCC NON TRASFORMATO BIOLOGICO'!L67)</f>
        <v>0</v>
      </c>
      <c r="M67" s="69">
        <f>SUM('PCC NON TRASFORMATO'!M67+'PCC NON TRASFORMATO BIOLOGICO'!M67)</f>
        <v>0</v>
      </c>
      <c r="N67" s="69">
        <f>SUM('PCC NON TRASFORMATO'!N67+'PCC NON TRASFORMATO BIOLOGICO'!N67)</f>
        <v>0</v>
      </c>
      <c r="O67" s="69">
        <f>SUM('PCC NON TRASFORMATO'!O67+'PCC NON TRASFORMATO BIOLOGICO'!O67)</f>
        <v>0</v>
      </c>
      <c r="P67" s="69">
        <f>SUM('PCC NON TRASFORMATO'!P67+'PCC NON TRASFORMATO BIOLOGICO'!P67)</f>
        <v>0</v>
      </c>
      <c r="Q67" s="45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69">
        <f>SUM('PCC NON TRASFORMATO'!E68+'PCC NON TRASFORMATO BIOLOGICO'!E68)</f>
        <v>0</v>
      </c>
      <c r="F68" s="69">
        <f>SUM('PCC NON TRASFORMATO'!F68+'PCC NON TRASFORMATO BIOLOGICO'!F68)</f>
        <v>0</v>
      </c>
      <c r="G68" s="69">
        <f>SUM('PCC NON TRASFORMATO'!G68+'PCC NON TRASFORMATO BIOLOGICO'!G68)</f>
        <v>0</v>
      </c>
      <c r="H68" s="69">
        <f>SUM('PCC NON TRASFORMATO'!H68+'PCC NON TRASFORMATO BIOLOGICO'!H68)</f>
        <v>0</v>
      </c>
      <c r="I68" s="69">
        <f>SUM('PCC NON TRASFORMATO'!I68+'PCC NON TRASFORMATO BIOLOGICO'!I68)</f>
        <v>0</v>
      </c>
      <c r="J68" s="69">
        <f>SUM('PCC NON TRASFORMATO'!J68+'PCC NON TRASFORMATO BIOLOGICO'!J68)</f>
        <v>0</v>
      </c>
      <c r="K68" s="69">
        <f>SUM('PCC NON TRASFORMATO'!K68+'PCC NON TRASFORMATO BIOLOGICO'!K68)</f>
        <v>0</v>
      </c>
      <c r="L68" s="69">
        <f>SUM('PCC NON TRASFORMATO'!L68+'PCC NON TRASFORMATO BIOLOGICO'!L68)</f>
        <v>0</v>
      </c>
      <c r="M68" s="69">
        <f>SUM('PCC NON TRASFORMATO'!M68+'PCC NON TRASFORMATO BIOLOGICO'!M68)</f>
        <v>0</v>
      </c>
      <c r="N68" s="69">
        <f>SUM('PCC NON TRASFORMATO'!N68+'PCC NON TRASFORMATO BIOLOGICO'!N68)</f>
        <v>0</v>
      </c>
      <c r="O68" s="69">
        <f>SUM('PCC NON TRASFORMATO'!O68+'PCC NON TRASFORMATO BIOLOGICO'!O68)</f>
        <v>0</v>
      </c>
      <c r="P68" s="69">
        <f>SUM('PCC NON TRASFORMATO'!P68+'PCC NON TRASFORMATO BIOLOGICO'!P68)</f>
        <v>0</v>
      </c>
      <c r="Q68" s="45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69">
        <f>SUM('PCC NON TRASFORMATO'!E69+'PCC NON TRASFORMATO BIOLOGICO'!E69)</f>
        <v>0</v>
      </c>
      <c r="F69" s="69">
        <f>SUM('PCC NON TRASFORMATO'!F69+'PCC NON TRASFORMATO BIOLOGICO'!F69)</f>
        <v>0</v>
      </c>
      <c r="G69" s="69">
        <f>SUM('PCC NON TRASFORMATO'!G69+'PCC NON TRASFORMATO BIOLOGICO'!G69)</f>
        <v>0</v>
      </c>
      <c r="H69" s="69">
        <f>SUM('PCC NON TRASFORMATO'!H69+'PCC NON TRASFORMATO BIOLOGICO'!H69)</f>
        <v>0</v>
      </c>
      <c r="I69" s="69">
        <f>SUM('PCC NON TRASFORMATO'!I69+'PCC NON TRASFORMATO BIOLOGICO'!I69)</f>
        <v>0</v>
      </c>
      <c r="J69" s="69">
        <f>SUM('PCC NON TRASFORMATO'!J69+'PCC NON TRASFORMATO BIOLOGICO'!J69)</f>
        <v>0</v>
      </c>
      <c r="K69" s="69">
        <f>SUM('PCC NON TRASFORMATO'!K69+'PCC NON TRASFORMATO BIOLOGICO'!K69)</f>
        <v>0</v>
      </c>
      <c r="L69" s="69">
        <f>SUM('PCC NON TRASFORMATO'!L69+'PCC NON TRASFORMATO BIOLOGICO'!L69)</f>
        <v>0</v>
      </c>
      <c r="M69" s="69">
        <f>SUM('PCC NON TRASFORMATO'!M69+'PCC NON TRASFORMATO BIOLOGICO'!M69)</f>
        <v>0</v>
      </c>
      <c r="N69" s="69">
        <f>SUM('PCC NON TRASFORMATO'!N69+'PCC NON TRASFORMATO BIOLOGICO'!N69)</f>
        <v>0</v>
      </c>
      <c r="O69" s="69">
        <f>SUM('PCC NON TRASFORMATO'!O69+'PCC NON TRASFORMATO BIOLOGICO'!O69)</f>
        <v>0</v>
      </c>
      <c r="P69" s="69">
        <f>SUM('PCC NON TRASFORMATO'!P69+'PCC NON TRASFORMATO BIOLOGICO'!P69)</f>
        <v>0</v>
      </c>
      <c r="Q69" s="45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69">
        <f>SUM('PCC NON TRASFORMATO'!E70+'PCC NON TRASFORMATO BIOLOGICO'!E70)</f>
        <v>0</v>
      </c>
      <c r="F70" s="69">
        <f>SUM('PCC NON TRASFORMATO'!F70+'PCC NON TRASFORMATO BIOLOGICO'!F70)</f>
        <v>0</v>
      </c>
      <c r="G70" s="69">
        <f>SUM('PCC NON TRASFORMATO'!G70+'PCC NON TRASFORMATO BIOLOGICO'!G70)</f>
        <v>0</v>
      </c>
      <c r="H70" s="69">
        <f>SUM('PCC NON TRASFORMATO'!H70+'PCC NON TRASFORMATO BIOLOGICO'!H70)</f>
        <v>0</v>
      </c>
      <c r="I70" s="69">
        <f>SUM('PCC NON TRASFORMATO'!I70+'PCC NON TRASFORMATO BIOLOGICO'!I70)</f>
        <v>0</v>
      </c>
      <c r="J70" s="69">
        <f>SUM('PCC NON TRASFORMATO'!J70+'PCC NON TRASFORMATO BIOLOGICO'!J70)</f>
        <v>0</v>
      </c>
      <c r="K70" s="69">
        <f>SUM('PCC NON TRASFORMATO'!K70+'PCC NON TRASFORMATO BIOLOGICO'!K70)</f>
        <v>0</v>
      </c>
      <c r="L70" s="69">
        <f>SUM('PCC NON TRASFORMATO'!L70+'PCC NON TRASFORMATO BIOLOGICO'!L70)</f>
        <v>0</v>
      </c>
      <c r="M70" s="69">
        <f>SUM('PCC NON TRASFORMATO'!M70+'PCC NON TRASFORMATO BIOLOGICO'!M70)</f>
        <v>0</v>
      </c>
      <c r="N70" s="69">
        <f>SUM('PCC NON TRASFORMATO'!N70+'PCC NON TRASFORMATO BIOLOGICO'!N70)</f>
        <v>0</v>
      </c>
      <c r="O70" s="69">
        <f>SUM('PCC NON TRASFORMATO'!O70+'PCC NON TRASFORMATO BIOLOGICO'!O70)</f>
        <v>0</v>
      </c>
      <c r="P70" s="69">
        <f>SUM('PCC NON TRASFORMATO'!P70+'PCC NON TRASFORMATO BIOLOGICO'!P70)</f>
        <v>0</v>
      </c>
      <c r="Q70" s="45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69">
        <f>SUM('PCC NON TRASFORMATO'!E71+'PCC NON TRASFORMATO BIOLOGICO'!E71)</f>
        <v>0</v>
      </c>
      <c r="F71" s="69">
        <f>SUM('PCC NON TRASFORMATO'!F71+'PCC NON TRASFORMATO BIOLOGICO'!F71)</f>
        <v>0</v>
      </c>
      <c r="G71" s="69">
        <f>SUM('PCC NON TRASFORMATO'!G71+'PCC NON TRASFORMATO BIOLOGICO'!G71)</f>
        <v>0</v>
      </c>
      <c r="H71" s="69">
        <f>SUM('PCC NON TRASFORMATO'!H71+'PCC NON TRASFORMATO BIOLOGICO'!H71)</f>
        <v>0</v>
      </c>
      <c r="I71" s="69">
        <f>SUM('PCC NON TRASFORMATO'!I71+'PCC NON TRASFORMATO BIOLOGICO'!I71)</f>
        <v>0</v>
      </c>
      <c r="J71" s="69">
        <f>SUM('PCC NON TRASFORMATO'!J71+'PCC NON TRASFORMATO BIOLOGICO'!J71)</f>
        <v>0</v>
      </c>
      <c r="K71" s="69">
        <f>SUM('PCC NON TRASFORMATO'!K71+'PCC NON TRASFORMATO BIOLOGICO'!K71)</f>
        <v>0</v>
      </c>
      <c r="L71" s="69">
        <f>SUM('PCC NON TRASFORMATO'!L71+'PCC NON TRASFORMATO BIOLOGICO'!L71)</f>
        <v>0</v>
      </c>
      <c r="M71" s="69">
        <f>SUM('PCC NON TRASFORMATO'!M71+'PCC NON TRASFORMATO BIOLOGICO'!M71)</f>
        <v>0</v>
      </c>
      <c r="N71" s="69">
        <f>SUM('PCC NON TRASFORMATO'!N71+'PCC NON TRASFORMATO BIOLOGICO'!N71)</f>
        <v>0</v>
      </c>
      <c r="O71" s="69">
        <f>SUM('PCC NON TRASFORMATO'!O71+'PCC NON TRASFORMATO BIOLOGICO'!O71)</f>
        <v>0</v>
      </c>
      <c r="P71" s="69">
        <f>SUM('PCC NON TRASFORMATO'!P71+'PCC NON TRASFORMATO BIOLOGICO'!P71)</f>
        <v>0</v>
      </c>
      <c r="Q71" s="45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1" t="s">
        <v>235</v>
      </c>
      <c r="B72" s="56" t="s">
        <v>236</v>
      </c>
      <c r="C72" s="56" t="s">
        <v>107</v>
      </c>
      <c r="D72" s="56" t="s">
        <v>108</v>
      </c>
      <c r="E72" s="69">
        <f>SUM('PCC NON TRASFORMATO'!E72+'PCC NON TRASFORMATO BIOLOGICO'!E72)</f>
        <v>0</v>
      </c>
      <c r="F72" s="69">
        <f>SUM('PCC NON TRASFORMATO'!F72+'PCC NON TRASFORMATO BIOLOGICO'!F72)</f>
        <v>0</v>
      </c>
      <c r="G72" s="69">
        <f>SUM('PCC NON TRASFORMATO'!G72+'PCC NON TRASFORMATO BIOLOGICO'!G72)</f>
        <v>0</v>
      </c>
      <c r="H72" s="69">
        <f>SUM('PCC NON TRASFORMATO'!H72+'PCC NON TRASFORMATO BIOLOGICO'!H72)</f>
        <v>0</v>
      </c>
      <c r="I72" s="69">
        <f>SUM('PCC NON TRASFORMATO'!I72+'PCC NON TRASFORMATO BIOLOGICO'!I72)</f>
        <v>0</v>
      </c>
      <c r="J72" s="69">
        <f>SUM('PCC NON TRASFORMATO'!J72+'PCC NON TRASFORMATO BIOLOGICO'!J72)</f>
        <v>0</v>
      </c>
      <c r="K72" s="69">
        <f>SUM('PCC NON TRASFORMATO'!K72+'PCC NON TRASFORMATO BIOLOGICO'!K72)</f>
        <v>0</v>
      </c>
      <c r="L72" s="69">
        <f>SUM('PCC NON TRASFORMATO'!L72+'PCC NON TRASFORMATO BIOLOGICO'!L72)</f>
        <v>0</v>
      </c>
      <c r="M72" s="69">
        <f>SUM('PCC NON TRASFORMATO'!M72+'PCC NON TRASFORMATO BIOLOGICO'!M72)</f>
        <v>0</v>
      </c>
      <c r="N72" s="69">
        <f>SUM('PCC NON TRASFORMATO'!N72+'PCC NON TRASFORMATO BIOLOGICO'!N72)</f>
        <v>0</v>
      </c>
      <c r="O72" s="69">
        <f>SUM('PCC NON TRASFORMATO'!O72+'PCC NON TRASFORMATO BIOLOGICO'!O72)</f>
        <v>0</v>
      </c>
      <c r="P72" s="69">
        <f>SUM('PCC NON TRASFORMATO'!P72+'PCC NON TRASFORMATO BIOLOGICO'!P72)</f>
        <v>0</v>
      </c>
      <c r="Q72" s="45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69">
        <f>SUM('PCC NON TRASFORMATO'!E73+'PCC NON TRASFORMATO BIOLOGICO'!E73)</f>
        <v>0</v>
      </c>
      <c r="F73" s="69">
        <f>SUM('PCC NON TRASFORMATO'!F73+'PCC NON TRASFORMATO BIOLOGICO'!F73)</f>
        <v>0</v>
      </c>
      <c r="G73" s="69">
        <f>SUM('PCC NON TRASFORMATO'!G73+'PCC NON TRASFORMATO BIOLOGICO'!G73)</f>
        <v>0</v>
      </c>
      <c r="H73" s="69">
        <f>SUM('PCC NON TRASFORMATO'!H73+'PCC NON TRASFORMATO BIOLOGICO'!H73)</f>
        <v>0</v>
      </c>
      <c r="I73" s="69">
        <f>SUM('PCC NON TRASFORMATO'!I73+'PCC NON TRASFORMATO BIOLOGICO'!I73)</f>
        <v>0</v>
      </c>
      <c r="J73" s="69">
        <f>SUM('PCC NON TRASFORMATO'!J73+'PCC NON TRASFORMATO BIOLOGICO'!J73)</f>
        <v>0</v>
      </c>
      <c r="K73" s="69">
        <f>SUM('PCC NON TRASFORMATO'!K73+'PCC NON TRASFORMATO BIOLOGICO'!K73)</f>
        <v>0</v>
      </c>
      <c r="L73" s="69">
        <f>SUM('PCC NON TRASFORMATO'!L73+'PCC NON TRASFORMATO BIOLOGICO'!L73)</f>
        <v>0</v>
      </c>
      <c r="M73" s="69">
        <f>SUM('PCC NON TRASFORMATO'!M73+'PCC NON TRASFORMATO BIOLOGICO'!M73)</f>
        <v>0</v>
      </c>
      <c r="N73" s="69">
        <f>SUM('PCC NON TRASFORMATO'!N73+'PCC NON TRASFORMATO BIOLOGICO'!N73)</f>
        <v>0</v>
      </c>
      <c r="O73" s="69">
        <f>SUM('PCC NON TRASFORMATO'!O73+'PCC NON TRASFORMATO BIOLOGICO'!O73)</f>
        <v>0</v>
      </c>
      <c r="P73" s="69">
        <f>SUM('PCC NON TRASFORMATO'!P73+'PCC NON TRASFORMATO BIOLOGICO'!P73)</f>
        <v>0</v>
      </c>
      <c r="Q73" s="45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69">
        <f>SUM('PCC NON TRASFORMATO'!E74+'PCC NON TRASFORMATO BIOLOGICO'!E74)</f>
        <v>0</v>
      </c>
      <c r="F74" s="69">
        <f>SUM('PCC NON TRASFORMATO'!F74+'PCC NON TRASFORMATO BIOLOGICO'!F74)</f>
        <v>0</v>
      </c>
      <c r="G74" s="69">
        <f>SUM('PCC NON TRASFORMATO'!G74+'PCC NON TRASFORMATO BIOLOGICO'!G74)</f>
        <v>0</v>
      </c>
      <c r="H74" s="69">
        <f>SUM('PCC NON TRASFORMATO'!H74+'PCC NON TRASFORMATO BIOLOGICO'!H74)</f>
        <v>0</v>
      </c>
      <c r="I74" s="69">
        <f>SUM('PCC NON TRASFORMATO'!I74+'PCC NON TRASFORMATO BIOLOGICO'!I74)</f>
        <v>0</v>
      </c>
      <c r="J74" s="69">
        <f>SUM('PCC NON TRASFORMATO'!J74+'PCC NON TRASFORMATO BIOLOGICO'!J74)</f>
        <v>0</v>
      </c>
      <c r="K74" s="69">
        <f>SUM('PCC NON TRASFORMATO'!K74+'PCC NON TRASFORMATO BIOLOGICO'!K74)</f>
        <v>0</v>
      </c>
      <c r="L74" s="69">
        <f>SUM('PCC NON TRASFORMATO'!L74+'PCC NON TRASFORMATO BIOLOGICO'!L74)</f>
        <v>0</v>
      </c>
      <c r="M74" s="69">
        <f>SUM('PCC NON TRASFORMATO'!M74+'PCC NON TRASFORMATO BIOLOGICO'!M74)</f>
        <v>0</v>
      </c>
      <c r="N74" s="69">
        <f>SUM('PCC NON TRASFORMATO'!N74+'PCC NON TRASFORMATO BIOLOGICO'!N74)</f>
        <v>0</v>
      </c>
      <c r="O74" s="69">
        <f>SUM('PCC NON TRASFORMATO'!O74+'PCC NON TRASFORMATO BIOLOGICO'!O74)</f>
        <v>0</v>
      </c>
      <c r="P74" s="69">
        <f>SUM('PCC NON TRASFORMATO'!P74+'PCC NON TRASFORMATO BIOLOGICO'!P74)</f>
        <v>0</v>
      </c>
      <c r="Q74" s="45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69">
        <f>SUM('PCC NON TRASFORMATO'!E75+'PCC NON TRASFORMATO BIOLOGICO'!E75)</f>
        <v>0</v>
      </c>
      <c r="F75" s="69">
        <f>SUM('PCC NON TRASFORMATO'!F75+'PCC NON TRASFORMATO BIOLOGICO'!F75)</f>
        <v>0</v>
      </c>
      <c r="G75" s="69">
        <f>SUM('PCC NON TRASFORMATO'!G75+'PCC NON TRASFORMATO BIOLOGICO'!G75)</f>
        <v>0</v>
      </c>
      <c r="H75" s="69">
        <f>SUM('PCC NON TRASFORMATO'!H75+'PCC NON TRASFORMATO BIOLOGICO'!H75)</f>
        <v>0</v>
      </c>
      <c r="I75" s="69">
        <f>SUM('PCC NON TRASFORMATO'!I75+'PCC NON TRASFORMATO BIOLOGICO'!I75)</f>
        <v>0</v>
      </c>
      <c r="J75" s="69">
        <f>SUM('PCC NON TRASFORMATO'!J75+'PCC NON TRASFORMATO BIOLOGICO'!J75)</f>
        <v>0</v>
      </c>
      <c r="K75" s="69">
        <f>SUM('PCC NON TRASFORMATO'!K75+'PCC NON TRASFORMATO BIOLOGICO'!K75)</f>
        <v>0</v>
      </c>
      <c r="L75" s="69">
        <f>SUM('PCC NON TRASFORMATO'!L75+'PCC NON TRASFORMATO BIOLOGICO'!L75)</f>
        <v>0</v>
      </c>
      <c r="M75" s="69">
        <f>SUM('PCC NON TRASFORMATO'!M75+'PCC NON TRASFORMATO BIOLOGICO'!M75)</f>
        <v>0</v>
      </c>
      <c r="N75" s="69">
        <f>SUM('PCC NON TRASFORMATO'!N75+'PCC NON TRASFORMATO BIOLOGICO'!N75)</f>
        <v>0</v>
      </c>
      <c r="O75" s="69">
        <f>SUM('PCC NON TRASFORMATO'!O75+'PCC NON TRASFORMATO BIOLOGICO'!O75)</f>
        <v>0</v>
      </c>
      <c r="P75" s="69">
        <f>SUM('PCC NON TRASFORMATO'!P75+'PCC NON TRASFORMATO BIOLOGICO'!P75)</f>
        <v>0</v>
      </c>
      <c r="Q75" s="45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69">
        <f>SUM('PCC NON TRASFORMATO'!E76+'PCC NON TRASFORMATO BIOLOGICO'!E76)</f>
        <v>0</v>
      </c>
      <c r="F76" s="69">
        <f>SUM('PCC NON TRASFORMATO'!F76+'PCC NON TRASFORMATO BIOLOGICO'!F76)</f>
        <v>0</v>
      </c>
      <c r="G76" s="69">
        <f>SUM('PCC NON TRASFORMATO'!G76+'PCC NON TRASFORMATO BIOLOGICO'!G76)</f>
        <v>0</v>
      </c>
      <c r="H76" s="69">
        <f>SUM('PCC NON TRASFORMATO'!H76+'PCC NON TRASFORMATO BIOLOGICO'!H76)</f>
        <v>0</v>
      </c>
      <c r="I76" s="69">
        <f>SUM('PCC NON TRASFORMATO'!I76+'PCC NON TRASFORMATO BIOLOGICO'!I76)</f>
        <v>0</v>
      </c>
      <c r="J76" s="69">
        <f>SUM('PCC NON TRASFORMATO'!J76+'PCC NON TRASFORMATO BIOLOGICO'!J76)</f>
        <v>0</v>
      </c>
      <c r="K76" s="69">
        <f>SUM('PCC NON TRASFORMATO'!K76+'PCC NON TRASFORMATO BIOLOGICO'!K76)</f>
        <v>0</v>
      </c>
      <c r="L76" s="69">
        <f>SUM('PCC NON TRASFORMATO'!L76+'PCC NON TRASFORMATO BIOLOGICO'!L76)</f>
        <v>0</v>
      </c>
      <c r="M76" s="69">
        <f>SUM('PCC NON TRASFORMATO'!M76+'PCC NON TRASFORMATO BIOLOGICO'!M76)</f>
        <v>0</v>
      </c>
      <c r="N76" s="69">
        <f>SUM('PCC NON TRASFORMATO'!N76+'PCC NON TRASFORMATO BIOLOGICO'!N76)</f>
        <v>0</v>
      </c>
      <c r="O76" s="69">
        <f>SUM('PCC NON TRASFORMATO'!O76+'PCC NON TRASFORMATO BIOLOGICO'!O76)</f>
        <v>0</v>
      </c>
      <c r="P76" s="69">
        <f>SUM('PCC NON TRASFORMATO'!P76+'PCC NON TRASFORMATO BIOLOGICO'!P76)</f>
        <v>0</v>
      </c>
      <c r="Q76" s="45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69">
        <f>SUM('PCC NON TRASFORMATO'!E77+'PCC NON TRASFORMATO BIOLOGICO'!E77)</f>
        <v>0</v>
      </c>
      <c r="F77" s="69">
        <f>SUM('PCC NON TRASFORMATO'!F77+'PCC NON TRASFORMATO BIOLOGICO'!F77)</f>
        <v>0</v>
      </c>
      <c r="G77" s="69">
        <f>SUM('PCC NON TRASFORMATO'!G77+'PCC NON TRASFORMATO BIOLOGICO'!G77)</f>
        <v>0</v>
      </c>
      <c r="H77" s="69">
        <f>SUM('PCC NON TRASFORMATO'!H77+'PCC NON TRASFORMATO BIOLOGICO'!H77)</f>
        <v>0</v>
      </c>
      <c r="I77" s="69">
        <f>SUM('PCC NON TRASFORMATO'!I77+'PCC NON TRASFORMATO BIOLOGICO'!I77)</f>
        <v>0</v>
      </c>
      <c r="J77" s="69">
        <f>SUM('PCC NON TRASFORMATO'!J77+'PCC NON TRASFORMATO BIOLOGICO'!J77)</f>
        <v>0</v>
      </c>
      <c r="K77" s="69">
        <f>SUM('PCC NON TRASFORMATO'!K77+'PCC NON TRASFORMATO BIOLOGICO'!K77)</f>
        <v>0</v>
      </c>
      <c r="L77" s="69">
        <f>SUM('PCC NON TRASFORMATO'!L77+'PCC NON TRASFORMATO BIOLOGICO'!L77)</f>
        <v>0</v>
      </c>
      <c r="M77" s="69">
        <f>SUM('PCC NON TRASFORMATO'!M77+'PCC NON TRASFORMATO BIOLOGICO'!M77)</f>
        <v>0</v>
      </c>
      <c r="N77" s="69">
        <f>SUM('PCC NON TRASFORMATO'!N77+'PCC NON TRASFORMATO BIOLOGICO'!N77)</f>
        <v>0</v>
      </c>
      <c r="O77" s="69">
        <f>SUM('PCC NON TRASFORMATO'!O77+'PCC NON TRASFORMATO BIOLOGICO'!O77)</f>
        <v>0</v>
      </c>
      <c r="P77" s="69">
        <f>SUM('PCC NON TRASFORMATO'!P77+'PCC NON TRASFORMATO BIOLOGICO'!P77)</f>
        <v>0</v>
      </c>
      <c r="Q77" s="4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69">
        <f>SUM('PCC NON TRASFORMATO'!E78+'PCC NON TRASFORMATO BIOLOGICO'!E78)</f>
        <v>0</v>
      </c>
      <c r="F78" s="69">
        <f>SUM('PCC NON TRASFORMATO'!F78+'PCC NON TRASFORMATO BIOLOGICO'!F78)</f>
        <v>0</v>
      </c>
      <c r="G78" s="69">
        <f>SUM('PCC NON TRASFORMATO'!G78+'PCC NON TRASFORMATO BIOLOGICO'!G78)</f>
        <v>0</v>
      </c>
      <c r="H78" s="69">
        <f>SUM('PCC NON TRASFORMATO'!H78+'PCC NON TRASFORMATO BIOLOGICO'!H78)</f>
        <v>0</v>
      </c>
      <c r="I78" s="69">
        <f>SUM('PCC NON TRASFORMATO'!I78+'PCC NON TRASFORMATO BIOLOGICO'!I78)</f>
        <v>0</v>
      </c>
      <c r="J78" s="69">
        <f>SUM('PCC NON TRASFORMATO'!J78+'PCC NON TRASFORMATO BIOLOGICO'!J78)</f>
        <v>0</v>
      </c>
      <c r="K78" s="69">
        <f>SUM('PCC NON TRASFORMATO'!K78+'PCC NON TRASFORMATO BIOLOGICO'!K78)</f>
        <v>0</v>
      </c>
      <c r="L78" s="69">
        <f>SUM('PCC NON TRASFORMATO'!L78+'PCC NON TRASFORMATO BIOLOGICO'!L78)</f>
        <v>0</v>
      </c>
      <c r="M78" s="69">
        <f>SUM('PCC NON TRASFORMATO'!M78+'PCC NON TRASFORMATO BIOLOGICO'!M78)</f>
        <v>0</v>
      </c>
      <c r="N78" s="69">
        <f>SUM('PCC NON TRASFORMATO'!N78+'PCC NON TRASFORMATO BIOLOGICO'!N78)</f>
        <v>0</v>
      </c>
      <c r="O78" s="69">
        <f>SUM('PCC NON TRASFORMATO'!O78+'PCC NON TRASFORMATO BIOLOGICO'!O78)</f>
        <v>0</v>
      </c>
      <c r="P78" s="69">
        <f>SUM('PCC NON TRASFORMATO'!P78+'PCC NON TRASFORMATO BIOLOGICO'!P78)</f>
        <v>0</v>
      </c>
      <c r="Q78" s="44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397</v>
      </c>
      <c r="B79" s="56" t="s">
        <v>250</v>
      </c>
      <c r="C79" s="56" t="s">
        <v>107</v>
      </c>
      <c r="D79" s="56" t="s">
        <v>108</v>
      </c>
      <c r="E79" s="69">
        <f>SUM('PCC NON TRASFORMATO'!E79+'PCC NON TRASFORMATO BIOLOGICO'!E79)</f>
        <v>1</v>
      </c>
      <c r="F79" s="69">
        <f>SUM('PCC NON TRASFORMATO'!F79+'PCC NON TRASFORMATO BIOLOGICO'!F79)</f>
        <v>1</v>
      </c>
      <c r="G79" s="69">
        <f>SUM('PCC NON TRASFORMATO'!G79+'PCC NON TRASFORMATO BIOLOGICO'!G79)</f>
        <v>1</v>
      </c>
      <c r="H79" s="69">
        <f>SUM('PCC NON TRASFORMATO'!H79+'PCC NON TRASFORMATO BIOLOGICO'!H79)</f>
        <v>0</v>
      </c>
      <c r="I79" s="69">
        <f>SUM('PCC NON TRASFORMATO'!I79+'PCC NON TRASFORMATO BIOLOGICO'!I79)</f>
        <v>1</v>
      </c>
      <c r="J79" s="69">
        <f>SUM('PCC NON TRASFORMATO'!J79+'PCC NON TRASFORMATO BIOLOGICO'!J79)</f>
        <v>1</v>
      </c>
      <c r="K79" s="69">
        <f>SUM('PCC NON TRASFORMATO'!K79+'PCC NON TRASFORMATO BIOLOGICO'!K79)</f>
        <v>1</v>
      </c>
      <c r="L79" s="69">
        <f>SUM('PCC NON TRASFORMATO'!L79+'PCC NON TRASFORMATO BIOLOGICO'!L79)</f>
        <v>0</v>
      </c>
      <c r="M79" s="69">
        <f>SUM('PCC NON TRASFORMATO'!M79+'PCC NON TRASFORMATO BIOLOGICO'!M79)</f>
        <v>0</v>
      </c>
      <c r="N79" s="69">
        <f>SUM('PCC NON TRASFORMATO'!N79+'PCC NON TRASFORMATO BIOLOGICO'!N79)</f>
        <v>0</v>
      </c>
      <c r="O79" s="69">
        <f>SUM('PCC NON TRASFORMATO'!O79+'PCC NON TRASFORMATO BIOLOGICO'!O79)</f>
        <v>0</v>
      </c>
      <c r="P79" s="69">
        <f>SUM('PCC NON TRASFORMATO'!P79+'PCC NON TRASFORMATO BIOLOGICO'!P79)</f>
        <v>6</v>
      </c>
      <c r="Q79" s="45" t="s">
        <v>377</v>
      </c>
      <c r="R79" s="4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1" t="s">
        <v>251</v>
      </c>
      <c r="B80" s="56" t="s">
        <v>252</v>
      </c>
      <c r="C80" s="56" t="s">
        <v>107</v>
      </c>
      <c r="D80" s="56" t="s">
        <v>108</v>
      </c>
      <c r="E80" s="69">
        <f>SUM('PCC NON TRASFORMATO'!E80+'PCC NON TRASFORMATO BIOLOGICO'!E80)</f>
        <v>0</v>
      </c>
      <c r="F80" s="69">
        <f>SUM('PCC NON TRASFORMATO'!F80+'PCC NON TRASFORMATO BIOLOGICO'!F80)</f>
        <v>0</v>
      </c>
      <c r="G80" s="69">
        <f>SUM('PCC NON TRASFORMATO'!G80+'PCC NON TRASFORMATO BIOLOGICO'!G80)</f>
        <v>0</v>
      </c>
      <c r="H80" s="69">
        <f>SUM('PCC NON TRASFORMATO'!H80+'PCC NON TRASFORMATO BIOLOGICO'!H80)</f>
        <v>0</v>
      </c>
      <c r="I80" s="69">
        <f>SUM('PCC NON TRASFORMATO'!I80+'PCC NON TRASFORMATO BIOLOGICO'!I80)</f>
        <v>0</v>
      </c>
      <c r="J80" s="69">
        <f>SUM('PCC NON TRASFORMATO'!J80+'PCC NON TRASFORMATO BIOLOGICO'!J80)</f>
        <v>0</v>
      </c>
      <c r="K80" s="69">
        <f>SUM('PCC NON TRASFORMATO'!K80+'PCC NON TRASFORMATO BIOLOGICO'!K80)</f>
        <v>0</v>
      </c>
      <c r="L80" s="69">
        <f>SUM('PCC NON TRASFORMATO'!L80+'PCC NON TRASFORMATO BIOLOGICO'!L80)</f>
        <v>0</v>
      </c>
      <c r="M80" s="69">
        <f>SUM('PCC NON TRASFORMATO'!M80+'PCC NON TRASFORMATO BIOLOGICO'!M80)</f>
        <v>0</v>
      </c>
      <c r="N80" s="69">
        <f>SUM('PCC NON TRASFORMATO'!N80+'PCC NON TRASFORMATO BIOLOGICO'!N80)</f>
        <v>0</v>
      </c>
      <c r="O80" s="69">
        <f>SUM('PCC NON TRASFORMATO'!O80+'PCC NON TRASFORMATO BIOLOGICO'!O80)</f>
        <v>0</v>
      </c>
      <c r="P80" s="69">
        <f>SUM('PCC NON TRASFORMATO'!P80+'PCC NON TRASFORMATO BIOLOGICO'!P80)</f>
        <v>0</v>
      </c>
      <c r="Q80" s="44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69">
        <f>SUM('PCC NON TRASFORMATO'!E81+'PCC NON TRASFORMATO BIOLOGICO'!E81)</f>
        <v>0</v>
      </c>
      <c r="F81" s="69">
        <f>SUM('PCC NON TRASFORMATO'!F81+'PCC NON TRASFORMATO BIOLOGICO'!F81)</f>
        <v>0</v>
      </c>
      <c r="G81" s="69">
        <f>SUM('PCC NON TRASFORMATO'!G81+'PCC NON TRASFORMATO BIOLOGICO'!G81)</f>
        <v>0</v>
      </c>
      <c r="H81" s="69">
        <f>SUM('PCC NON TRASFORMATO'!H81+'PCC NON TRASFORMATO BIOLOGICO'!H81)</f>
        <v>0</v>
      </c>
      <c r="I81" s="69">
        <f>SUM('PCC NON TRASFORMATO'!I81+'PCC NON TRASFORMATO BIOLOGICO'!I81)</f>
        <v>0</v>
      </c>
      <c r="J81" s="69">
        <f>SUM('PCC NON TRASFORMATO'!J81+'PCC NON TRASFORMATO BIOLOGICO'!J81)</f>
        <v>0</v>
      </c>
      <c r="K81" s="69">
        <f>SUM('PCC NON TRASFORMATO'!K81+'PCC NON TRASFORMATO BIOLOGICO'!K81)</f>
        <v>0</v>
      </c>
      <c r="L81" s="69">
        <f>SUM('PCC NON TRASFORMATO'!L81+'PCC NON TRASFORMATO BIOLOGICO'!L81)</f>
        <v>0</v>
      </c>
      <c r="M81" s="69">
        <f>SUM('PCC NON TRASFORMATO'!M81+'PCC NON TRASFORMATO BIOLOGICO'!M81)</f>
        <v>0</v>
      </c>
      <c r="N81" s="69">
        <f>SUM('PCC NON TRASFORMATO'!N81+'PCC NON TRASFORMATO BIOLOGICO'!N81)</f>
        <v>0</v>
      </c>
      <c r="O81" s="69">
        <f>SUM('PCC NON TRASFORMATO'!O81+'PCC NON TRASFORMATO BIOLOGICO'!O81)</f>
        <v>0</v>
      </c>
      <c r="P81" s="69">
        <f>SUM('PCC NON TRASFORMATO'!P81+'PCC NON TRASFORMATO BIOLOGICO'!P81)</f>
        <v>0</v>
      </c>
      <c r="Q81" s="44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54">
        <f t="shared" ref="E82:P82" si="1">SUM(E38:E81)</f>
        <v>6</v>
      </c>
      <c r="F82" s="54">
        <f t="shared" si="1"/>
        <v>6</v>
      </c>
      <c r="G82" s="54">
        <f t="shared" si="1"/>
        <v>3</v>
      </c>
      <c r="H82" s="54">
        <f t="shared" si="1"/>
        <v>1</v>
      </c>
      <c r="I82" s="54">
        <f t="shared" si="1"/>
        <v>6</v>
      </c>
      <c r="J82" s="54">
        <f t="shared" si="1"/>
        <v>4</v>
      </c>
      <c r="K82" s="54">
        <f t="shared" si="1"/>
        <v>4</v>
      </c>
      <c r="L82" s="54">
        <f t="shared" si="1"/>
        <v>2</v>
      </c>
      <c r="M82" s="54">
        <f t="shared" si="1"/>
        <v>2</v>
      </c>
      <c r="N82" s="54">
        <f t="shared" si="1"/>
        <v>1</v>
      </c>
      <c r="O82" s="54">
        <f t="shared" si="1"/>
        <v>2</v>
      </c>
      <c r="P82" s="54">
        <f t="shared" si="1"/>
        <v>37</v>
      </c>
      <c r="Q82" s="45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1" t="s">
        <v>256</v>
      </c>
      <c r="B84" s="45"/>
      <c r="C84" s="56" t="s">
        <v>107</v>
      </c>
      <c r="D84" s="56" t="s">
        <v>108</v>
      </c>
      <c r="E84" s="69">
        <f>SUM('PCC NON TRASFORMATO'!E84+'PCC NON TRASFORMATO BIOLOGICO'!E84)</f>
        <v>0</v>
      </c>
      <c r="F84" s="69">
        <f>SUM('PCC NON TRASFORMATO'!F84+'PCC NON TRASFORMATO BIOLOGICO'!F84)</f>
        <v>0</v>
      </c>
      <c r="G84" s="69">
        <f>SUM('PCC NON TRASFORMATO'!G84+'PCC NON TRASFORMATO BIOLOGICO'!G84)</f>
        <v>0</v>
      </c>
      <c r="H84" s="69">
        <f>SUM('PCC NON TRASFORMATO'!H84+'PCC NON TRASFORMATO BIOLOGICO'!H84)</f>
        <v>0</v>
      </c>
      <c r="I84" s="69">
        <f>SUM('PCC NON TRASFORMATO'!I84+'PCC NON TRASFORMATO BIOLOGICO'!I84)</f>
        <v>0</v>
      </c>
      <c r="J84" s="69">
        <f>SUM('PCC NON TRASFORMATO'!J84+'PCC NON TRASFORMATO BIOLOGICO'!J84)</f>
        <v>0</v>
      </c>
      <c r="K84" s="69">
        <f>SUM('PCC NON TRASFORMATO'!K84+'PCC NON TRASFORMATO BIOLOGICO'!K84)</f>
        <v>0</v>
      </c>
      <c r="L84" s="69">
        <f>SUM('PCC NON TRASFORMATO'!L84+'PCC NON TRASFORMATO BIOLOGICO'!L84)</f>
        <v>0</v>
      </c>
      <c r="M84" s="69">
        <f>SUM('PCC NON TRASFORMATO'!M84+'PCC NON TRASFORMATO BIOLOGICO'!M84)</f>
        <v>0</v>
      </c>
      <c r="N84" s="69">
        <f>SUM('PCC NON TRASFORMATO'!N84+'PCC NON TRASFORMATO BIOLOGICO'!N84)</f>
        <v>0</v>
      </c>
      <c r="O84" s="69">
        <f>SUM('PCC NON TRASFORMATO'!O84+'PCC NON TRASFORMATO BIOLOGICO'!O84)</f>
        <v>0</v>
      </c>
      <c r="P84" s="69">
        <f>SUM('PCC NON TRASFORMATO'!P84+'PCC NON TRASFORMATO BIOLOGICO'!P84)</f>
        <v>0</v>
      </c>
      <c r="Q84" s="45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43" t="s">
        <v>258</v>
      </c>
      <c r="B85" s="44"/>
      <c r="C85" s="44"/>
      <c r="D85" s="44"/>
      <c r="E85" s="54">
        <f t="shared" ref="E85:P85" si="2">SUM(E84)</f>
        <v>0</v>
      </c>
      <c r="F85" s="54">
        <f t="shared" si="2"/>
        <v>0</v>
      </c>
      <c r="G85" s="54">
        <f t="shared" si="2"/>
        <v>0</v>
      </c>
      <c r="H85" s="54">
        <f t="shared" si="2"/>
        <v>0</v>
      </c>
      <c r="I85" s="54">
        <f t="shared" si="2"/>
        <v>0</v>
      </c>
      <c r="J85" s="54">
        <f t="shared" si="2"/>
        <v>0</v>
      </c>
      <c r="K85" s="54">
        <f t="shared" si="2"/>
        <v>0</v>
      </c>
      <c r="L85" s="54">
        <f t="shared" si="2"/>
        <v>0</v>
      </c>
      <c r="M85" s="54">
        <f t="shared" si="2"/>
        <v>0</v>
      </c>
      <c r="N85" s="54">
        <f t="shared" si="2"/>
        <v>0</v>
      </c>
      <c r="O85" s="54">
        <f t="shared" si="2"/>
        <v>0</v>
      </c>
      <c r="P85" s="54">
        <f t="shared" si="2"/>
        <v>0</v>
      </c>
      <c r="Q85" s="45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69">
        <f>SUM('PCC NON TRASFORMATO'!E87+'PCC NON TRASFORMATO BIOLOGICO'!E87)</f>
        <v>0</v>
      </c>
      <c r="F87" s="69">
        <f>SUM('PCC NON TRASFORMATO'!F87+'PCC NON TRASFORMATO BIOLOGICO'!F87)</f>
        <v>0</v>
      </c>
      <c r="G87" s="69">
        <f>SUM('PCC NON TRASFORMATO'!G87+'PCC NON TRASFORMATO BIOLOGICO'!G87)</f>
        <v>0</v>
      </c>
      <c r="H87" s="69">
        <f>SUM('PCC NON TRASFORMATO'!H87+'PCC NON TRASFORMATO BIOLOGICO'!H87)</f>
        <v>0</v>
      </c>
      <c r="I87" s="69">
        <f>SUM('PCC NON TRASFORMATO'!I87+'PCC NON TRASFORMATO BIOLOGICO'!I87)</f>
        <v>0</v>
      </c>
      <c r="J87" s="69">
        <f>SUM('PCC NON TRASFORMATO'!J87+'PCC NON TRASFORMATO BIOLOGICO'!J87)</f>
        <v>0</v>
      </c>
      <c r="K87" s="69">
        <f>SUM('PCC NON TRASFORMATO'!K87+'PCC NON TRASFORMATO BIOLOGICO'!K87)</f>
        <v>0</v>
      </c>
      <c r="L87" s="69">
        <f>SUM('PCC NON TRASFORMATO'!L87+'PCC NON TRASFORMATO BIOLOGICO'!L87)</f>
        <v>0</v>
      </c>
      <c r="M87" s="69">
        <f>SUM('PCC NON TRASFORMATO'!M87+'PCC NON TRASFORMATO BIOLOGICO'!M87)</f>
        <v>0</v>
      </c>
      <c r="N87" s="69">
        <f>SUM('PCC NON TRASFORMATO'!N87+'PCC NON TRASFORMATO BIOLOGICO'!N87)</f>
        <v>0</v>
      </c>
      <c r="O87" s="69">
        <f>SUM('PCC NON TRASFORMATO'!O87+'PCC NON TRASFORMATO BIOLOGICO'!O87)</f>
        <v>0</v>
      </c>
      <c r="P87" s="69">
        <f>SUM('PCC NON TRASFORMATO'!P87+'PCC NON TRASFORMATO BIOLOGICO'!P87)</f>
        <v>0</v>
      </c>
      <c r="Q87" s="45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69">
        <f>SUM('PCC NON TRASFORMATO'!E88+'PCC NON TRASFORMATO BIOLOGICO'!E88)</f>
        <v>0</v>
      </c>
      <c r="F88" s="69">
        <f>SUM('PCC NON TRASFORMATO'!F88+'PCC NON TRASFORMATO BIOLOGICO'!F88)</f>
        <v>0</v>
      </c>
      <c r="G88" s="69">
        <f>SUM('PCC NON TRASFORMATO'!G88+'PCC NON TRASFORMATO BIOLOGICO'!G88)</f>
        <v>0</v>
      </c>
      <c r="H88" s="69">
        <f>SUM('PCC NON TRASFORMATO'!H88+'PCC NON TRASFORMATO BIOLOGICO'!H88)</f>
        <v>0</v>
      </c>
      <c r="I88" s="69">
        <f>SUM('PCC NON TRASFORMATO'!I88+'PCC NON TRASFORMATO BIOLOGICO'!I88)</f>
        <v>0</v>
      </c>
      <c r="J88" s="69">
        <f>SUM('PCC NON TRASFORMATO'!J88+'PCC NON TRASFORMATO BIOLOGICO'!J88)</f>
        <v>0</v>
      </c>
      <c r="K88" s="69">
        <f>SUM('PCC NON TRASFORMATO'!K88+'PCC NON TRASFORMATO BIOLOGICO'!K88)</f>
        <v>0</v>
      </c>
      <c r="L88" s="69">
        <f>SUM('PCC NON TRASFORMATO'!L88+'PCC NON TRASFORMATO BIOLOGICO'!L88)</f>
        <v>0</v>
      </c>
      <c r="M88" s="69">
        <f>SUM('PCC NON TRASFORMATO'!M88+'PCC NON TRASFORMATO BIOLOGICO'!M88)</f>
        <v>0</v>
      </c>
      <c r="N88" s="69">
        <f>SUM('PCC NON TRASFORMATO'!N88+'PCC NON TRASFORMATO BIOLOGICO'!N88)</f>
        <v>0</v>
      </c>
      <c r="O88" s="69">
        <f>SUM('PCC NON TRASFORMATO'!O88+'PCC NON TRASFORMATO BIOLOGICO'!O88)</f>
        <v>0</v>
      </c>
      <c r="P88" s="69">
        <f>SUM('PCC NON TRASFORMATO'!P88+'PCC NON TRASFORMATO BIOLOGICO'!P88)</f>
        <v>0</v>
      </c>
      <c r="Q88" s="45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69">
        <f>SUM('PCC NON TRASFORMATO'!E89+'PCC NON TRASFORMATO BIOLOGICO'!E89)</f>
        <v>0</v>
      </c>
      <c r="F89" s="69">
        <f>SUM('PCC NON TRASFORMATO'!F89+'PCC NON TRASFORMATO BIOLOGICO'!F89)</f>
        <v>0</v>
      </c>
      <c r="G89" s="69">
        <f>SUM('PCC NON TRASFORMATO'!G89+'PCC NON TRASFORMATO BIOLOGICO'!G89)</f>
        <v>0</v>
      </c>
      <c r="H89" s="69">
        <f>SUM('PCC NON TRASFORMATO'!H89+'PCC NON TRASFORMATO BIOLOGICO'!H89)</f>
        <v>0</v>
      </c>
      <c r="I89" s="69">
        <f>SUM('PCC NON TRASFORMATO'!I89+'PCC NON TRASFORMATO BIOLOGICO'!I89)</f>
        <v>0</v>
      </c>
      <c r="J89" s="69">
        <f>SUM('PCC NON TRASFORMATO'!J89+'PCC NON TRASFORMATO BIOLOGICO'!J89)</f>
        <v>0</v>
      </c>
      <c r="K89" s="69">
        <f>SUM('PCC NON TRASFORMATO'!K89+'PCC NON TRASFORMATO BIOLOGICO'!K89)</f>
        <v>0</v>
      </c>
      <c r="L89" s="69">
        <f>SUM('PCC NON TRASFORMATO'!L89+'PCC NON TRASFORMATO BIOLOGICO'!L89)</f>
        <v>0</v>
      </c>
      <c r="M89" s="69">
        <f>SUM('PCC NON TRASFORMATO'!M89+'PCC NON TRASFORMATO BIOLOGICO'!M89)</f>
        <v>0</v>
      </c>
      <c r="N89" s="69">
        <f>SUM('PCC NON TRASFORMATO'!N89+'PCC NON TRASFORMATO BIOLOGICO'!N89)</f>
        <v>0</v>
      </c>
      <c r="O89" s="69">
        <f>SUM('PCC NON TRASFORMATO'!O89+'PCC NON TRASFORMATO BIOLOGICO'!O89)</f>
        <v>0</v>
      </c>
      <c r="P89" s="69">
        <f>SUM('PCC NON TRASFORMATO'!P89+'PCC NON TRASFORMATO BIOLOGICO'!P89)</f>
        <v>0</v>
      </c>
      <c r="Q89" s="45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69">
        <f>SUM('PCC NON TRASFORMATO'!E90+'PCC NON TRASFORMATO BIOLOGICO'!E90)</f>
        <v>0</v>
      </c>
      <c r="F90" s="69">
        <f>SUM('PCC NON TRASFORMATO'!F90+'PCC NON TRASFORMATO BIOLOGICO'!F90)</f>
        <v>0</v>
      </c>
      <c r="G90" s="69">
        <f>SUM('PCC NON TRASFORMATO'!G90+'PCC NON TRASFORMATO BIOLOGICO'!G90)</f>
        <v>0</v>
      </c>
      <c r="H90" s="69">
        <f>SUM('PCC NON TRASFORMATO'!H90+'PCC NON TRASFORMATO BIOLOGICO'!H90)</f>
        <v>0</v>
      </c>
      <c r="I90" s="69">
        <f>SUM('PCC NON TRASFORMATO'!I90+'PCC NON TRASFORMATO BIOLOGICO'!I90)</f>
        <v>0</v>
      </c>
      <c r="J90" s="69">
        <f>SUM('PCC NON TRASFORMATO'!J90+'PCC NON TRASFORMATO BIOLOGICO'!J90)</f>
        <v>0</v>
      </c>
      <c r="K90" s="69">
        <f>SUM('PCC NON TRASFORMATO'!K90+'PCC NON TRASFORMATO BIOLOGICO'!K90)</f>
        <v>0</v>
      </c>
      <c r="L90" s="69">
        <f>SUM('PCC NON TRASFORMATO'!L90+'PCC NON TRASFORMATO BIOLOGICO'!L90)</f>
        <v>0</v>
      </c>
      <c r="M90" s="69">
        <f>SUM('PCC NON TRASFORMATO'!M90+'PCC NON TRASFORMATO BIOLOGICO'!M90)</f>
        <v>0</v>
      </c>
      <c r="N90" s="69">
        <f>SUM('PCC NON TRASFORMATO'!N90+'PCC NON TRASFORMATO BIOLOGICO'!N90)</f>
        <v>0</v>
      </c>
      <c r="O90" s="69">
        <f>SUM('PCC NON TRASFORMATO'!O90+'PCC NON TRASFORMATO BIOLOGICO'!O90)</f>
        <v>0</v>
      </c>
      <c r="P90" s="69">
        <f>SUM('PCC NON TRASFORMATO'!P90+'PCC NON TRASFORMATO BIOLOGICO'!P90)</f>
        <v>0</v>
      </c>
      <c r="Q90" s="45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69">
        <f>SUM('PCC NON TRASFORMATO'!K94+'PCC NON TRASFORMATO BIOLOGICO'!E91)</f>
        <v>0</v>
      </c>
      <c r="F91" s="69">
        <f>SUM('PCC NON TRASFORMATO'!F91+'PCC NON TRASFORMATO BIOLOGICO'!F91)</f>
        <v>0</v>
      </c>
      <c r="G91" s="69">
        <f>SUM('PCC NON TRASFORMATO'!G91+'PCC NON TRASFORMATO BIOLOGICO'!G91)</f>
        <v>0</v>
      </c>
      <c r="H91" s="69">
        <f>SUM('PCC NON TRASFORMATO'!H91+'PCC NON TRASFORMATO BIOLOGICO'!H91)</f>
        <v>0</v>
      </c>
      <c r="I91" s="69">
        <f>SUM('PCC NON TRASFORMATO'!I91+'PCC NON TRASFORMATO BIOLOGICO'!I91)</f>
        <v>0</v>
      </c>
      <c r="J91" s="69">
        <f>SUM('PCC NON TRASFORMATO'!J91+'PCC NON TRASFORMATO BIOLOGICO'!J91)</f>
        <v>0</v>
      </c>
      <c r="K91" s="69">
        <f>SUM('PCC NON TRASFORMATO'!K91+'PCC NON TRASFORMATO BIOLOGICO'!K91)</f>
        <v>0</v>
      </c>
      <c r="L91" s="69">
        <f>SUM('PCC NON TRASFORMATO'!L91+'PCC NON TRASFORMATO BIOLOGICO'!L91)</f>
        <v>0</v>
      </c>
      <c r="M91" s="69">
        <f>SUM('PCC NON TRASFORMATO'!M91+'PCC NON TRASFORMATO BIOLOGICO'!M91)</f>
        <v>0</v>
      </c>
      <c r="N91" s="69">
        <f>SUM('PCC NON TRASFORMATO'!N91+'PCC NON TRASFORMATO BIOLOGICO'!N91)</f>
        <v>0</v>
      </c>
      <c r="O91" s="69">
        <f>SUM('PCC NON TRASFORMATO'!O91+'PCC NON TRASFORMATO BIOLOGICO'!O91)</f>
        <v>0</v>
      </c>
      <c r="P91" s="69">
        <f>SUM('PCC NON TRASFORMATO'!P91+'PCC NON TRASFORMATO BIOLOGICO'!P91)</f>
        <v>0</v>
      </c>
      <c r="Q91" s="45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412</v>
      </c>
      <c r="B92" s="56" t="s">
        <v>270</v>
      </c>
      <c r="C92" s="56" t="s">
        <v>107</v>
      </c>
      <c r="D92" s="56" t="s">
        <v>108</v>
      </c>
      <c r="E92" s="69">
        <f>SUM('PCC NON TRASFORMATO'!E92+'PCC NON TRASFORMATO BIOLOGICO'!E92)</f>
        <v>0</v>
      </c>
      <c r="F92" s="69">
        <f>SUM('PCC NON TRASFORMATO'!F92+'PCC NON TRASFORMATO BIOLOGICO'!F92)</f>
        <v>0</v>
      </c>
      <c r="G92" s="69">
        <f>SUM('PCC NON TRASFORMATO'!G92+'PCC NON TRASFORMATO BIOLOGICO'!G92)</f>
        <v>0</v>
      </c>
      <c r="H92" s="69">
        <f>SUM('PCC NON TRASFORMATO'!H92+'PCC NON TRASFORMATO BIOLOGICO'!H92)</f>
        <v>0</v>
      </c>
      <c r="I92" s="69">
        <f>SUM('PCC NON TRASFORMATO'!I92+'PCC NON TRASFORMATO BIOLOGICO'!I92)</f>
        <v>0</v>
      </c>
      <c r="J92" s="69">
        <f>SUM('PCC NON TRASFORMATO'!J92+'PCC NON TRASFORMATO BIOLOGICO'!J92)</f>
        <v>0</v>
      </c>
      <c r="K92" s="69">
        <f>SUM('PCC NON TRASFORMATO'!K92+'PCC NON TRASFORMATO BIOLOGICO'!K92)</f>
        <v>2</v>
      </c>
      <c r="L92" s="69">
        <f>SUM('PCC NON TRASFORMATO'!L92+'PCC NON TRASFORMATO BIOLOGICO'!L92)</f>
        <v>0</v>
      </c>
      <c r="M92" s="69">
        <f>SUM('PCC NON TRASFORMATO'!M92+'PCC NON TRASFORMATO BIOLOGICO'!M92)</f>
        <v>0</v>
      </c>
      <c r="N92" s="69">
        <f>SUM('PCC NON TRASFORMATO'!N92+'PCC NON TRASFORMATO BIOLOGICO'!N92)</f>
        <v>0</v>
      </c>
      <c r="O92" s="69">
        <f>SUM('PCC NON TRASFORMATO'!O92+'PCC NON TRASFORMATO BIOLOGICO'!O92)</f>
        <v>0</v>
      </c>
      <c r="P92" s="69">
        <f>SUM('PCC NON TRASFORMATO'!P92+'PCC NON TRASFORMATO BIOLOGICO'!P92)</f>
        <v>2</v>
      </c>
      <c r="Q92" s="45" t="s">
        <v>377</v>
      </c>
      <c r="R92" s="4"/>
      <c r="S92" s="25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399</v>
      </c>
      <c r="B93" s="56" t="s">
        <v>272</v>
      </c>
      <c r="C93" s="56" t="s">
        <v>107</v>
      </c>
      <c r="D93" s="56" t="s">
        <v>108</v>
      </c>
      <c r="E93" s="69">
        <f>SUM('PCC NON TRASFORMATO'!E93+'PCC NON TRASFORMATO BIOLOGICO'!E93)</f>
        <v>1</v>
      </c>
      <c r="F93" s="69">
        <f>SUM('PCC NON TRASFORMATO'!F93+'PCC NON TRASFORMATO BIOLOGICO'!F93)</f>
        <v>1</v>
      </c>
      <c r="G93" s="69">
        <f>SUM('PCC NON TRASFORMATO'!G93+'PCC NON TRASFORMATO BIOLOGICO'!G93)</f>
        <v>1</v>
      </c>
      <c r="H93" s="69">
        <f>SUM('PCC NON TRASFORMATO'!H93+'PCC NON TRASFORMATO BIOLOGICO'!H93)</f>
        <v>1</v>
      </c>
      <c r="I93" s="69">
        <f>SUM('PCC NON TRASFORMATO'!I93+'PCC NON TRASFORMATO BIOLOGICO'!I93)</f>
        <v>1</v>
      </c>
      <c r="J93" s="69">
        <f>SUM('PCC NON TRASFORMATO'!J93+'PCC NON TRASFORMATO BIOLOGICO'!J93)</f>
        <v>1</v>
      </c>
      <c r="K93" s="69">
        <f>SUM('PCC NON TRASFORMATO'!K93+'PCC NON TRASFORMATO BIOLOGICO'!K93)</f>
        <v>1</v>
      </c>
      <c r="L93" s="69">
        <f>SUM('PCC NON TRASFORMATO'!L93+'PCC NON TRASFORMATO BIOLOGICO'!L93)</f>
        <v>1</v>
      </c>
      <c r="M93" s="69">
        <f>SUM('PCC NON TRASFORMATO'!M93+'PCC NON TRASFORMATO BIOLOGICO'!M93)</f>
        <v>1</v>
      </c>
      <c r="N93" s="69">
        <f>SUM('PCC NON TRASFORMATO'!N93+'PCC NON TRASFORMATO BIOLOGICO'!N93)</f>
        <v>0</v>
      </c>
      <c r="O93" s="69">
        <f>SUM('PCC NON TRASFORMATO'!O93+'PCC NON TRASFORMATO BIOLOGICO'!O93)</f>
        <v>0</v>
      </c>
      <c r="P93" s="69">
        <f>SUM('PCC NON TRASFORMATO'!P93+'PCC NON TRASFORMATO BIOLOGICO'!P93)</f>
        <v>9</v>
      </c>
      <c r="Q93" s="101" t="s">
        <v>377</v>
      </c>
      <c r="R93" s="102"/>
      <c r="S93" s="25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69">
        <f>SUM('PCC NON TRASFORMATO'!E94+'PCC NON TRASFORMATO BIOLOGICO'!E94)</f>
        <v>0</v>
      </c>
      <c r="F94" s="69">
        <f>SUM('PCC NON TRASFORMATO'!F94+'PCC NON TRASFORMATO BIOLOGICO'!F94)</f>
        <v>0</v>
      </c>
      <c r="G94" s="69">
        <f>SUM('PCC NON TRASFORMATO'!G94+'PCC NON TRASFORMATO BIOLOGICO'!G94)</f>
        <v>0</v>
      </c>
      <c r="H94" s="69">
        <f>SUM('PCC NON TRASFORMATO'!H94+'PCC NON TRASFORMATO BIOLOGICO'!H94)</f>
        <v>0</v>
      </c>
      <c r="I94" s="69">
        <f>SUM('PCC NON TRASFORMATO'!I94+'PCC NON TRASFORMATO BIOLOGICO'!I94)</f>
        <v>0</v>
      </c>
      <c r="J94" s="69">
        <f>SUM('PCC NON TRASFORMATO'!J94+'PCC NON TRASFORMATO BIOLOGICO'!J94)</f>
        <v>0</v>
      </c>
      <c r="K94" s="69">
        <f>SUM('PCC NON TRASFORMATO'!K94+'PCC NON TRASFORMATO BIOLOGICO'!K94)</f>
        <v>0</v>
      </c>
      <c r="L94" s="69">
        <f>SUM('PCC NON TRASFORMATO'!L94+'PCC NON TRASFORMATO BIOLOGICO'!L94)</f>
        <v>0</v>
      </c>
      <c r="M94" s="69">
        <f>SUM('PCC NON TRASFORMATO'!M94+'PCC NON TRASFORMATO BIOLOGICO'!M94)</f>
        <v>0</v>
      </c>
      <c r="N94" s="69">
        <f>SUM('PCC NON TRASFORMATO'!N94+'PCC NON TRASFORMATO BIOLOGICO'!N94)</f>
        <v>0</v>
      </c>
      <c r="O94" s="69">
        <f>SUM('PCC NON TRASFORMATO'!O94+'PCC NON TRASFORMATO BIOLOGICO'!O94)</f>
        <v>0</v>
      </c>
      <c r="P94" s="69">
        <f>SUM('PCC NON TRASFORMATO'!P94+'PCC NON TRASFORMATO BIOLOGICO'!P94)</f>
        <v>0</v>
      </c>
      <c r="Q94" s="45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400</v>
      </c>
      <c r="B95" s="56" t="s">
        <v>276</v>
      </c>
      <c r="C95" s="56" t="s">
        <v>107</v>
      </c>
      <c r="D95" s="56" t="s">
        <v>108</v>
      </c>
      <c r="E95" s="69">
        <v>0</v>
      </c>
      <c r="F95" s="69">
        <f>SUM('PCC NON TRASFORMATO'!F95+'PCC NON TRASFORMATO BIOLOGICO'!F95)</f>
        <v>0</v>
      </c>
      <c r="G95" s="69">
        <f>SUM('PCC NON TRASFORMATO'!G95+'PCC NON TRASFORMATO BIOLOGICO'!G95)</f>
        <v>0</v>
      </c>
      <c r="H95" s="69">
        <f>SUM('PCC NON TRASFORMATO'!H95+'PCC NON TRASFORMATO BIOLOGICO'!H95)</f>
        <v>0</v>
      </c>
      <c r="I95" s="69">
        <f>SUM('PCC NON TRASFORMATO'!I95+'PCC NON TRASFORMATO BIOLOGICO'!I95)</f>
        <v>0</v>
      </c>
      <c r="J95" s="69">
        <f>SUM('PCC NON TRASFORMATO'!J95+'PCC NON TRASFORMATO BIOLOGICO'!J95)</f>
        <v>0</v>
      </c>
      <c r="K95" s="69">
        <f>SUM('PCC NON TRASFORMATO'!K95+'PCC NON TRASFORMATO BIOLOGICO'!K95)</f>
        <v>0</v>
      </c>
      <c r="L95" s="69">
        <f>SUM('PCC NON TRASFORMATO'!L95+'PCC NON TRASFORMATO BIOLOGICO'!L95)</f>
        <v>0</v>
      </c>
      <c r="M95" s="69">
        <f>SUM('PCC NON TRASFORMATO'!M95+'PCC NON TRASFORMATO BIOLOGICO'!M95)</f>
        <v>0</v>
      </c>
      <c r="N95" s="69">
        <f>SUM('PCC NON TRASFORMATO'!N95+'PCC NON TRASFORMATO BIOLOGICO'!N95)</f>
        <v>0</v>
      </c>
      <c r="O95" s="69">
        <f>SUM('PCC NON TRASFORMATO'!O95+'PCC NON TRASFORMATO BIOLOGICO'!O95)</f>
        <v>0</v>
      </c>
      <c r="P95" s="69">
        <v>0</v>
      </c>
      <c r="Q95" s="4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69">
        <f t="shared" ref="E96:P96" si="3">SUM(E87:E95)</f>
        <v>1</v>
      </c>
      <c r="F96" s="69">
        <f t="shared" si="3"/>
        <v>1</v>
      </c>
      <c r="G96" s="69">
        <f t="shared" si="3"/>
        <v>1</v>
      </c>
      <c r="H96" s="69">
        <f t="shared" si="3"/>
        <v>1</v>
      </c>
      <c r="I96" s="54">
        <f t="shared" si="3"/>
        <v>1</v>
      </c>
      <c r="J96" s="54">
        <f t="shared" si="3"/>
        <v>1</v>
      </c>
      <c r="K96" s="54">
        <f t="shared" si="3"/>
        <v>3</v>
      </c>
      <c r="L96" s="54">
        <f t="shared" si="3"/>
        <v>1</v>
      </c>
      <c r="M96" s="54">
        <f t="shared" si="3"/>
        <v>1</v>
      </c>
      <c r="N96" s="54">
        <f t="shared" si="3"/>
        <v>0</v>
      </c>
      <c r="O96" s="54">
        <f t="shared" si="3"/>
        <v>0</v>
      </c>
      <c r="P96" s="54">
        <f t="shared" si="3"/>
        <v>11</v>
      </c>
      <c r="Q96" s="4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69">
        <f>SUM('PCC NON TRASFORMATO'!E98+'PCC NON TRASFORMATO BIOLOGICO'!E98)</f>
        <v>0</v>
      </c>
      <c r="F98" s="69">
        <f>SUM('PCC NON TRASFORMATO'!F98+'PCC NON TRASFORMATO BIOLOGICO'!F98)</f>
        <v>0</v>
      </c>
      <c r="G98" s="69">
        <f>SUM('PCC NON TRASFORMATO'!G98+'PCC NON TRASFORMATO BIOLOGICO'!G98)</f>
        <v>0</v>
      </c>
      <c r="H98" s="69">
        <f>SUM('PCC NON TRASFORMATO'!H98+'PCC NON TRASFORMATO BIOLOGICO'!H98)</f>
        <v>0</v>
      </c>
      <c r="I98" s="69">
        <f>SUM('PCC NON TRASFORMATO'!I98+'PCC NON TRASFORMATO BIOLOGICO'!I98)</f>
        <v>0</v>
      </c>
      <c r="J98" s="69">
        <f>SUM('PCC NON TRASFORMATO'!J98+'PCC NON TRASFORMATO BIOLOGICO'!J98)</f>
        <v>0</v>
      </c>
      <c r="K98" s="69">
        <f>SUM('PCC NON TRASFORMATO'!K98+'PCC NON TRASFORMATO BIOLOGICO'!K98)</f>
        <v>0</v>
      </c>
      <c r="L98" s="69">
        <f>SUM('PCC NON TRASFORMATO'!L98+'PCC NON TRASFORMATO BIOLOGICO'!L98)</f>
        <v>0</v>
      </c>
      <c r="M98" s="69">
        <f>SUM('PCC NON TRASFORMATO'!M98+'PCC NON TRASFORMATO BIOLOGICO'!M98)</f>
        <v>0</v>
      </c>
      <c r="N98" s="69">
        <f>SUM('PCC NON TRASFORMATO'!N98+'PCC NON TRASFORMATO BIOLOGICO'!N98)</f>
        <v>0</v>
      </c>
      <c r="O98" s="69">
        <f>SUM('PCC NON TRASFORMATO'!O98+'PCC NON TRASFORMATO BIOLOGICO'!O98)</f>
        <v>0</v>
      </c>
      <c r="P98" s="69">
        <f>SUM('PCC NON TRASFORMATO'!P98+'PCC NON TRASFORMATO BIOLOGICO'!P98)</f>
        <v>0</v>
      </c>
      <c r="Q98" s="44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4">SUM(E98)</f>
        <v>0</v>
      </c>
      <c r="F99" s="44">
        <f t="shared" si="4"/>
        <v>0</v>
      </c>
      <c r="G99" s="44">
        <f t="shared" si="4"/>
        <v>0</v>
      </c>
      <c r="H99" s="54">
        <f t="shared" si="4"/>
        <v>0</v>
      </c>
      <c r="I99" s="54">
        <f t="shared" si="4"/>
        <v>0</v>
      </c>
      <c r="J99" s="54">
        <f t="shared" si="4"/>
        <v>0</v>
      </c>
      <c r="K99" s="54">
        <f t="shared" si="4"/>
        <v>0</v>
      </c>
      <c r="L99" s="54">
        <f t="shared" si="4"/>
        <v>0</v>
      </c>
      <c r="M99" s="54">
        <f t="shared" si="4"/>
        <v>0</v>
      </c>
      <c r="N99" s="54">
        <f t="shared" si="4"/>
        <v>0</v>
      </c>
      <c r="O99" s="54">
        <f t="shared" si="4"/>
        <v>0</v>
      </c>
      <c r="P99" s="54">
        <f t="shared" si="4"/>
        <v>0</v>
      </c>
      <c r="Q99" s="4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54">
        <f t="shared" ref="E101:P101" si="5">SUM(E36,E82,E85,E96,E99)</f>
        <v>7</v>
      </c>
      <c r="F101" s="54">
        <f t="shared" si="5"/>
        <v>7</v>
      </c>
      <c r="G101" s="54">
        <f t="shared" si="5"/>
        <v>6</v>
      </c>
      <c r="H101" s="54">
        <f t="shared" si="5"/>
        <v>8</v>
      </c>
      <c r="I101" s="54">
        <f t="shared" si="5"/>
        <v>9</v>
      </c>
      <c r="J101" s="54">
        <f t="shared" si="5"/>
        <v>6</v>
      </c>
      <c r="K101" s="54">
        <f t="shared" si="5"/>
        <v>13</v>
      </c>
      <c r="L101" s="54">
        <f t="shared" si="5"/>
        <v>5</v>
      </c>
      <c r="M101" s="54">
        <f t="shared" si="5"/>
        <v>5</v>
      </c>
      <c r="N101" s="54">
        <f t="shared" si="5"/>
        <v>3</v>
      </c>
      <c r="O101" s="54">
        <f t="shared" si="5"/>
        <v>2</v>
      </c>
      <c r="P101" s="54">
        <f t="shared" si="5"/>
        <v>71</v>
      </c>
      <c r="Q101" s="45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 t="s">
        <v>401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 t="s">
        <v>402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 t="s">
        <v>411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 t="s">
        <v>403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 t="s">
        <v>404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 t="s">
        <v>405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 t="s">
        <v>406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4"/>
      <c r="S1009" s="4"/>
      <c r="T1009" s="4"/>
      <c r="U1009" s="4"/>
      <c r="V1009" s="4"/>
      <c r="W1009" s="4"/>
      <c r="X1009" s="4"/>
      <c r="Y1009" s="4"/>
      <c r="Z1009" s="4"/>
    </row>
  </sheetData>
  <conditionalFormatting sqref="A6:D6">
    <cfRule type="expression" dxfId="7" priority="67">
      <formula>$Q6=s</formula>
    </cfRule>
  </conditionalFormatting>
  <conditionalFormatting sqref="A7:D7">
    <cfRule type="expression" dxfId="6" priority="68">
      <formula>$Q$6=s</formula>
    </cfRule>
  </conditionalFormatting>
  <conditionalFormatting sqref="E6:O36 E38:O82 E84:P85 P6:P82">
    <cfRule type="cellIs" dxfId="5" priority="18" operator="greaterThan">
      <formula>0</formula>
    </cfRule>
  </conditionalFormatting>
  <conditionalFormatting sqref="E87:P96">
    <cfRule type="cellIs" dxfId="4" priority="1" operator="greaterThan">
      <formula>0</formula>
    </cfRule>
  </conditionalFormatting>
  <conditionalFormatting sqref="E98:P98">
    <cfRule type="cellIs" dxfId="3" priority="41" operator="greaterThan">
      <formula>0</formula>
    </cfRule>
  </conditionalFormatting>
  <conditionalFormatting sqref="E101:P101">
    <cfRule type="cellIs" dxfId="2" priority="43" operator="greaterThan">
      <formula>0</formula>
    </cfRule>
  </conditionalFormatting>
  <conditionalFormatting sqref="H99:P99">
    <cfRule type="cellIs" dxfId="1" priority="9" operator="greaterThan">
      <formula>0</formula>
    </cfRule>
  </conditionalFormatting>
  <printOptions horizontalCentered="1" verticalCentered="1" gridLines="1"/>
  <pageMargins left="0" right="0" top="0" bottom="0" header="0" footer="0"/>
  <pageSetup paperSize="8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9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109" sqref="B109"/>
    </sheetView>
  </sheetViews>
  <sheetFormatPr defaultColWidth="14.42578125" defaultRowHeight="15" customHeight="1" x14ac:dyDescent="0.2"/>
  <cols>
    <col min="1" max="1" width="41.7109375" customWidth="1"/>
    <col min="2" max="2" width="12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17" width="20.85546875" customWidth="1"/>
    <col min="18" max="26" width="8.7109375" customWidth="1"/>
  </cols>
  <sheetData>
    <row r="1" spans="1:26" ht="12.75" customHeight="1" x14ac:dyDescent="0.2">
      <c r="A1" s="7" t="s">
        <v>373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8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8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8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12" t="s">
        <v>53</v>
      </c>
      <c r="F5" s="12" t="s">
        <v>54</v>
      </c>
      <c r="G5" s="12" t="s">
        <v>55</v>
      </c>
      <c r="H5" s="12" t="s">
        <v>56</v>
      </c>
      <c r="I5" s="11" t="s">
        <v>57</v>
      </c>
      <c r="J5" s="12" t="s">
        <v>58</v>
      </c>
      <c r="K5" s="12" t="s">
        <v>59</v>
      </c>
      <c r="L5" s="12" t="s">
        <v>60</v>
      </c>
      <c r="M5" s="12" t="s">
        <v>61</v>
      </c>
      <c r="N5" s="12" t="s">
        <v>62</v>
      </c>
      <c r="O5" s="12" t="s">
        <v>63</v>
      </c>
      <c r="P5" s="54" t="s">
        <v>64</v>
      </c>
      <c r="Q5" s="44" t="s">
        <v>374</v>
      </c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13"/>
      <c r="F6" s="13"/>
      <c r="G6" s="13"/>
      <c r="H6" s="13"/>
      <c r="I6" s="93"/>
      <c r="J6" s="13"/>
      <c r="K6" s="13"/>
      <c r="L6" s="13"/>
      <c r="M6" s="13"/>
      <c r="N6" s="13"/>
      <c r="O6" s="13"/>
      <c r="P6" s="44">
        <f t="shared" ref="P6:P35" si="0">SUM(E6:O6)</f>
        <v>0</v>
      </c>
      <c r="Q6" s="45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376</v>
      </c>
      <c r="B7" s="56" t="s">
        <v>110</v>
      </c>
      <c r="C7" s="56" t="s">
        <v>107</v>
      </c>
      <c r="D7" s="56" t="s">
        <v>108</v>
      </c>
      <c r="E7" s="13"/>
      <c r="F7" s="13"/>
      <c r="G7" s="13"/>
      <c r="H7" s="13"/>
      <c r="I7" s="93">
        <v>1</v>
      </c>
      <c r="J7" s="13"/>
      <c r="K7" s="13"/>
      <c r="L7" s="13"/>
      <c r="M7" s="13"/>
      <c r="N7" s="13"/>
      <c r="O7" s="13"/>
      <c r="P7" s="44">
        <f t="shared" si="0"/>
        <v>1</v>
      </c>
      <c r="Q7" s="45" t="s">
        <v>377</v>
      </c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13"/>
      <c r="F8" s="13"/>
      <c r="G8" s="13"/>
      <c r="H8" s="13"/>
      <c r="I8" s="93"/>
      <c r="J8" s="13"/>
      <c r="K8" s="13"/>
      <c r="L8" s="13"/>
      <c r="M8" s="13"/>
      <c r="N8" s="13"/>
      <c r="O8" s="13"/>
      <c r="P8" s="44">
        <f t="shared" si="0"/>
        <v>0</v>
      </c>
      <c r="Q8" s="45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13"/>
      <c r="F9" s="13"/>
      <c r="G9" s="13"/>
      <c r="H9" s="13"/>
      <c r="I9" s="93"/>
      <c r="J9" s="13"/>
      <c r="K9" s="13"/>
      <c r="L9" s="13"/>
      <c r="M9" s="13"/>
      <c r="N9" s="13"/>
      <c r="O9" s="13"/>
      <c r="P9" s="44">
        <f t="shared" si="0"/>
        <v>0</v>
      </c>
      <c r="Q9" s="45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55" t="s">
        <v>115</v>
      </c>
      <c r="B10" s="94" t="s">
        <v>116</v>
      </c>
      <c r="C10" s="56" t="s">
        <v>107</v>
      </c>
      <c r="D10" s="56" t="s">
        <v>108</v>
      </c>
      <c r="E10" s="69"/>
      <c r="F10" s="69"/>
      <c r="G10" s="69"/>
      <c r="H10" s="69"/>
      <c r="I10" s="78"/>
      <c r="J10" s="69"/>
      <c r="K10" s="69"/>
      <c r="L10" s="69"/>
      <c r="M10" s="69"/>
      <c r="N10" s="69"/>
      <c r="O10" s="69"/>
      <c r="P10" s="44">
        <f t="shared" si="0"/>
        <v>0</v>
      </c>
      <c r="Q10" s="45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55" t="s">
        <v>117</v>
      </c>
      <c r="B11" s="94" t="s">
        <v>118</v>
      </c>
      <c r="C11" s="56" t="s">
        <v>107</v>
      </c>
      <c r="D11" s="56" t="s">
        <v>108</v>
      </c>
      <c r="E11" s="69"/>
      <c r="F11" s="69"/>
      <c r="G11" s="69"/>
      <c r="H11" s="69"/>
      <c r="I11" s="78"/>
      <c r="J11" s="69"/>
      <c r="K11" s="69"/>
      <c r="L11" s="69"/>
      <c r="M11" s="69"/>
      <c r="N11" s="69"/>
      <c r="O11" s="69"/>
      <c r="P11" s="44">
        <f t="shared" si="0"/>
        <v>0</v>
      </c>
      <c r="Q11" s="45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4">
        <f t="shared" si="0"/>
        <v>0</v>
      </c>
      <c r="Q12" s="45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379</v>
      </c>
      <c r="B13" s="56" t="s">
        <v>122</v>
      </c>
      <c r="C13" s="56" t="s">
        <v>107</v>
      </c>
      <c r="D13" s="56" t="s">
        <v>108</v>
      </c>
      <c r="E13" s="45"/>
      <c r="F13" s="45"/>
      <c r="G13" s="45">
        <v>1</v>
      </c>
      <c r="H13" s="45">
        <v>6</v>
      </c>
      <c r="I13" s="45">
        <v>1</v>
      </c>
      <c r="J13" s="45">
        <v>1</v>
      </c>
      <c r="K13" s="45">
        <v>5</v>
      </c>
      <c r="L13" s="45"/>
      <c r="M13" s="45"/>
      <c r="N13" s="45"/>
      <c r="O13" s="45"/>
      <c r="P13" s="44">
        <f t="shared" si="0"/>
        <v>14</v>
      </c>
      <c r="Q13" s="45" t="s">
        <v>377</v>
      </c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/>
      <c r="F14" s="45"/>
      <c r="G14" s="45"/>
      <c r="H14" s="45"/>
      <c r="I14" s="45"/>
      <c r="J14" s="45"/>
      <c r="K14" s="95"/>
      <c r="L14" s="95"/>
      <c r="M14" s="95"/>
      <c r="N14" s="95"/>
      <c r="O14" s="95"/>
      <c r="P14" s="44">
        <f t="shared" si="0"/>
        <v>0</v>
      </c>
      <c r="Q14" s="45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/>
      <c r="F15" s="45"/>
      <c r="G15" s="45"/>
      <c r="H15" s="45"/>
      <c r="I15" s="45"/>
      <c r="J15" s="45"/>
      <c r="K15" s="95"/>
      <c r="L15" s="95"/>
      <c r="M15" s="95"/>
      <c r="N15" s="95"/>
      <c r="O15" s="95"/>
      <c r="P15" s="44">
        <f t="shared" si="0"/>
        <v>0</v>
      </c>
      <c r="Q15" s="45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4">
        <f t="shared" si="0"/>
        <v>0</v>
      </c>
      <c r="Q16" s="45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/>
      <c r="G17" s="45"/>
      <c r="H17" s="45"/>
      <c r="I17" s="45"/>
      <c r="J17" s="45"/>
      <c r="K17" s="95"/>
      <c r="L17" s="95"/>
      <c r="M17" s="95"/>
      <c r="N17" s="95"/>
      <c r="O17" s="95"/>
      <c r="P17" s="44">
        <f t="shared" si="0"/>
        <v>0</v>
      </c>
      <c r="Q17" s="45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/>
      <c r="F18" s="45"/>
      <c r="G18" s="45"/>
      <c r="H18" s="45"/>
      <c r="I18" s="45"/>
      <c r="J18" s="45"/>
      <c r="K18" s="95"/>
      <c r="L18" s="95"/>
      <c r="M18" s="95"/>
      <c r="N18" s="95"/>
      <c r="O18" s="95"/>
      <c r="P18" s="44">
        <f t="shared" si="0"/>
        <v>0</v>
      </c>
      <c r="Q18" s="45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/>
      <c r="F19" s="45"/>
      <c r="G19" s="45"/>
      <c r="H19" s="45"/>
      <c r="I19" s="45"/>
      <c r="J19" s="45"/>
      <c r="K19" s="95"/>
      <c r="L19" s="95"/>
      <c r="M19" s="95"/>
      <c r="N19" s="95"/>
      <c r="O19" s="95"/>
      <c r="P19" s="44">
        <f t="shared" si="0"/>
        <v>0</v>
      </c>
      <c r="Q19" s="45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4">
        <f t="shared" si="0"/>
        <v>0</v>
      </c>
      <c r="Q20" s="45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5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5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4">
        <f t="shared" si="0"/>
        <v>0</v>
      </c>
      <c r="Q23" s="45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>
        <f t="shared" si="0"/>
        <v>0</v>
      </c>
      <c r="Q24" s="4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5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5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4">
        <f t="shared" si="0"/>
        <v>0</v>
      </c>
      <c r="Q32" s="45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382</v>
      </c>
      <c r="B33" s="56" t="s">
        <v>162</v>
      </c>
      <c r="C33" s="56" t="s">
        <v>107</v>
      </c>
      <c r="D33" s="56" t="s">
        <v>108</v>
      </c>
      <c r="E33" s="45"/>
      <c r="F33" s="45"/>
      <c r="G33" s="45"/>
      <c r="H33" s="45"/>
      <c r="I33" s="45"/>
      <c r="J33" s="45"/>
      <c r="K33" s="45"/>
      <c r="L33" s="45">
        <v>2</v>
      </c>
      <c r="M33" s="45">
        <v>1</v>
      </c>
      <c r="N33" s="45">
        <v>2</v>
      </c>
      <c r="O33" s="45"/>
      <c r="P33" s="44">
        <f t="shared" si="0"/>
        <v>5</v>
      </c>
      <c r="Q33" s="45" t="s">
        <v>377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4">
        <f t="shared" si="0"/>
        <v>0</v>
      </c>
      <c r="Q34" s="45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165</v>
      </c>
      <c r="B35" s="56" t="s">
        <v>166</v>
      </c>
      <c r="C35" s="56" t="s">
        <v>107</v>
      </c>
      <c r="D35" s="56" t="s">
        <v>108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4">
        <f t="shared" si="0"/>
        <v>0</v>
      </c>
      <c r="Q35" s="45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63"/>
      <c r="C36" s="63"/>
      <c r="D36" s="63"/>
      <c r="E36" s="44">
        <f t="shared" ref="E36:P36" si="1">SUM(E6:E35)</f>
        <v>0</v>
      </c>
      <c r="F36" s="44">
        <f t="shared" si="1"/>
        <v>0</v>
      </c>
      <c r="G36" s="44">
        <f t="shared" si="1"/>
        <v>1</v>
      </c>
      <c r="H36" s="44">
        <f t="shared" si="1"/>
        <v>6</v>
      </c>
      <c r="I36" s="44">
        <f t="shared" si="1"/>
        <v>2</v>
      </c>
      <c r="J36" s="44">
        <f t="shared" si="1"/>
        <v>1</v>
      </c>
      <c r="K36" s="44">
        <f t="shared" si="1"/>
        <v>5</v>
      </c>
      <c r="L36" s="44">
        <f t="shared" si="1"/>
        <v>2</v>
      </c>
      <c r="M36" s="44">
        <f t="shared" si="1"/>
        <v>1</v>
      </c>
      <c r="N36" s="44">
        <f t="shared" si="1"/>
        <v>2</v>
      </c>
      <c r="O36" s="44">
        <f t="shared" si="1"/>
        <v>0</v>
      </c>
      <c r="P36" s="44">
        <f t="shared" si="1"/>
        <v>20</v>
      </c>
      <c r="Q36" s="45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6"/>
      <c r="F37" s="66"/>
      <c r="G37" s="66"/>
      <c r="H37" s="66"/>
      <c r="I37" s="67"/>
      <c r="J37" s="66"/>
      <c r="K37" s="66"/>
      <c r="L37" s="66"/>
      <c r="M37" s="66"/>
      <c r="N37" s="66"/>
      <c r="O37" s="66"/>
      <c r="P37" s="68"/>
      <c r="Q37" s="8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407</v>
      </c>
      <c r="B38" s="56" t="s">
        <v>168</v>
      </c>
      <c r="C38" s="56" t="s">
        <v>107</v>
      </c>
      <c r="D38" s="56" t="s">
        <v>108</v>
      </c>
      <c r="E38" s="95">
        <v>1</v>
      </c>
      <c r="F38" s="95"/>
      <c r="G38" s="95"/>
      <c r="H38" s="95"/>
      <c r="I38" s="95">
        <v>2</v>
      </c>
      <c r="J38" s="95">
        <v>1</v>
      </c>
      <c r="K38" s="95"/>
      <c r="L38" s="95">
        <v>1</v>
      </c>
      <c r="M38" s="95">
        <v>1</v>
      </c>
      <c r="N38" s="95">
        <v>1</v>
      </c>
      <c r="O38" s="95"/>
      <c r="P38" s="44">
        <f t="shared" ref="P38:P81" si="2">SUM(E38:O38)</f>
        <v>7</v>
      </c>
      <c r="Q38" s="45" t="s">
        <v>377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387</v>
      </c>
      <c r="B39" s="56" t="s">
        <v>170</v>
      </c>
      <c r="C39" s="56" t="s">
        <v>107</v>
      </c>
      <c r="D39" s="56" t="s">
        <v>108</v>
      </c>
      <c r="E39" s="95">
        <v>1</v>
      </c>
      <c r="F39" s="95">
        <v>1</v>
      </c>
      <c r="G39" s="95"/>
      <c r="H39" s="95"/>
      <c r="I39" s="95">
        <v>1</v>
      </c>
      <c r="J39" s="95">
        <v>1</v>
      </c>
      <c r="K39" s="95">
        <v>3</v>
      </c>
      <c r="L39" s="95">
        <v>1</v>
      </c>
      <c r="M39" s="95"/>
      <c r="N39" s="95"/>
      <c r="O39" s="95">
        <v>1</v>
      </c>
      <c r="P39" s="44">
        <f t="shared" si="2"/>
        <v>9</v>
      </c>
      <c r="Q39" s="45" t="s">
        <v>377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44">
        <f t="shared" si="2"/>
        <v>0</v>
      </c>
      <c r="Q40" s="45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389</v>
      </c>
      <c r="B41" s="56" t="s">
        <v>174</v>
      </c>
      <c r="C41" s="56" t="s">
        <v>107</v>
      </c>
      <c r="D41" s="56" t="s">
        <v>108</v>
      </c>
      <c r="E41" s="95">
        <v>2</v>
      </c>
      <c r="F41" s="95">
        <v>3</v>
      </c>
      <c r="G41" s="95"/>
      <c r="H41" s="95">
        <v>1</v>
      </c>
      <c r="I41" s="95">
        <v>2</v>
      </c>
      <c r="J41" s="95">
        <v>1</v>
      </c>
      <c r="K41" s="95"/>
      <c r="L41" s="95"/>
      <c r="M41" s="95"/>
      <c r="N41" s="95"/>
      <c r="O41" s="95"/>
      <c r="P41" s="44">
        <f t="shared" si="2"/>
        <v>9</v>
      </c>
      <c r="Q41" s="45" t="s">
        <v>377</v>
      </c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4">
        <f t="shared" si="2"/>
        <v>0</v>
      </c>
      <c r="Q42" s="45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4">
        <f t="shared" si="2"/>
        <v>0</v>
      </c>
      <c r="Q43" s="45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/>
      <c r="F44" s="45"/>
      <c r="G44" s="45"/>
      <c r="H44" s="45"/>
      <c r="I44" s="45"/>
      <c r="J44" s="45"/>
      <c r="K44" s="45"/>
      <c r="L44" s="45"/>
      <c r="M44" s="45"/>
      <c r="N44" s="95"/>
      <c r="O44" s="95"/>
      <c r="P44" s="44">
        <f t="shared" si="2"/>
        <v>0</v>
      </c>
      <c r="Q44" s="45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44">
        <f t="shared" si="2"/>
        <v>0</v>
      </c>
      <c r="Q45" s="45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44">
        <f t="shared" si="2"/>
        <v>0</v>
      </c>
      <c r="Q46" s="45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95"/>
      <c r="F47" s="95"/>
      <c r="G47" s="45"/>
      <c r="H47" s="45"/>
      <c r="I47" s="45"/>
      <c r="J47" s="45"/>
      <c r="K47" s="45"/>
      <c r="L47" s="45"/>
      <c r="M47" s="45"/>
      <c r="N47" s="45"/>
      <c r="O47" s="45"/>
      <c r="P47" s="44">
        <f t="shared" si="2"/>
        <v>0</v>
      </c>
      <c r="Q47" s="45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44">
        <f t="shared" si="2"/>
        <v>0</v>
      </c>
      <c r="Q48" s="45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44">
        <f t="shared" si="2"/>
        <v>0</v>
      </c>
      <c r="Q49" s="45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95"/>
      <c r="P50" s="44">
        <f t="shared" si="2"/>
        <v>0</v>
      </c>
      <c r="Q50" s="45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395</v>
      </c>
      <c r="B51" s="56" t="s">
        <v>194</v>
      </c>
      <c r="C51" s="56" t="s">
        <v>107</v>
      </c>
      <c r="D51" s="56" t="s">
        <v>108</v>
      </c>
      <c r="E51" s="95"/>
      <c r="F51" s="95"/>
      <c r="G51" s="95"/>
      <c r="H51" s="95"/>
      <c r="I51" s="95"/>
      <c r="J51" s="95"/>
      <c r="K51" s="95"/>
      <c r="L51" s="95"/>
      <c r="M51" s="95">
        <v>1</v>
      </c>
      <c r="N51" s="95"/>
      <c r="O51" s="95">
        <v>1</v>
      </c>
      <c r="P51" s="44">
        <f t="shared" si="2"/>
        <v>2</v>
      </c>
      <c r="Q51" s="45" t="s">
        <v>377</v>
      </c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44">
        <f t="shared" si="2"/>
        <v>0</v>
      </c>
      <c r="Q52" s="45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44">
        <f t="shared" si="2"/>
        <v>0</v>
      </c>
      <c r="Q53" s="45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44">
        <f t="shared" si="2"/>
        <v>0</v>
      </c>
      <c r="Q54" s="45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44">
        <f t="shared" si="2"/>
        <v>0</v>
      </c>
      <c r="Q55" s="45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95"/>
      <c r="F56" s="95"/>
      <c r="G56" s="95"/>
      <c r="H56" s="95"/>
      <c r="I56" s="45"/>
      <c r="J56" s="95"/>
      <c r="K56" s="95"/>
      <c r="L56" s="95"/>
      <c r="M56" s="95"/>
      <c r="N56" s="95"/>
      <c r="O56" s="45"/>
      <c r="P56" s="44">
        <f t="shared" si="2"/>
        <v>0</v>
      </c>
      <c r="Q56" s="45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4">
        <f t="shared" si="2"/>
        <v>0</v>
      </c>
      <c r="Q57" s="45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95"/>
      <c r="F58" s="95"/>
      <c r="G58" s="95"/>
      <c r="H58" s="95"/>
      <c r="I58" s="45"/>
      <c r="J58" s="95"/>
      <c r="K58" s="95"/>
      <c r="L58" s="95"/>
      <c r="M58" s="95"/>
      <c r="N58" s="95"/>
      <c r="O58" s="45"/>
      <c r="P58" s="44">
        <f t="shared" si="2"/>
        <v>0</v>
      </c>
      <c r="Q58" s="45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95"/>
      <c r="F59" s="95"/>
      <c r="G59" s="95"/>
      <c r="H59" s="95"/>
      <c r="I59" s="45"/>
      <c r="J59" s="95"/>
      <c r="K59" s="95"/>
      <c r="L59" s="95"/>
      <c r="M59" s="95"/>
      <c r="N59" s="95"/>
      <c r="O59" s="45"/>
      <c r="P59" s="44">
        <f t="shared" si="2"/>
        <v>0</v>
      </c>
      <c r="Q59" s="45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95"/>
      <c r="F60" s="95"/>
      <c r="G60" s="95"/>
      <c r="H60" s="95"/>
      <c r="I60" s="45"/>
      <c r="J60" s="95"/>
      <c r="K60" s="95"/>
      <c r="L60" s="95"/>
      <c r="M60" s="95"/>
      <c r="N60" s="95"/>
      <c r="O60" s="45"/>
      <c r="P60" s="44">
        <f t="shared" si="2"/>
        <v>0</v>
      </c>
      <c r="Q60" s="45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95"/>
      <c r="F61" s="95"/>
      <c r="G61" s="95"/>
      <c r="H61" s="95"/>
      <c r="I61" s="45"/>
      <c r="J61" s="95"/>
      <c r="K61" s="95"/>
      <c r="L61" s="95"/>
      <c r="M61" s="95"/>
      <c r="N61" s="95"/>
      <c r="O61" s="45"/>
      <c r="P61" s="44">
        <f t="shared" si="2"/>
        <v>0</v>
      </c>
      <c r="Q61" s="45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95"/>
      <c r="F62" s="95"/>
      <c r="G62" s="95"/>
      <c r="H62" s="95"/>
      <c r="I62" s="45"/>
      <c r="J62" s="95"/>
      <c r="K62" s="95"/>
      <c r="L62" s="95"/>
      <c r="M62" s="95"/>
      <c r="N62" s="95"/>
      <c r="O62" s="45"/>
      <c r="P62" s="44">
        <f t="shared" si="2"/>
        <v>0</v>
      </c>
      <c r="Q62" s="45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95"/>
      <c r="F63" s="95"/>
      <c r="G63" s="95"/>
      <c r="H63" s="95"/>
      <c r="I63" s="45"/>
      <c r="J63" s="95"/>
      <c r="K63" s="95"/>
      <c r="L63" s="95"/>
      <c r="M63" s="95"/>
      <c r="N63" s="95"/>
      <c r="O63" s="45"/>
      <c r="P63" s="44">
        <f t="shared" si="2"/>
        <v>0</v>
      </c>
      <c r="Q63" s="45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4">
        <f t="shared" si="2"/>
        <v>0</v>
      </c>
      <c r="Q64" s="45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4">
        <f t="shared" si="2"/>
        <v>0</v>
      </c>
      <c r="Q65" s="45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1" t="s">
        <v>223</v>
      </c>
      <c r="B66" s="56" t="s">
        <v>224</v>
      </c>
      <c r="C66" s="56" t="s">
        <v>107</v>
      </c>
      <c r="D66" s="56" t="s">
        <v>108</v>
      </c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4">
        <f t="shared" si="2"/>
        <v>0</v>
      </c>
      <c r="Q66" s="45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0</v>
      </c>
      <c r="Q67" s="45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4">
        <f t="shared" si="2"/>
        <v>0</v>
      </c>
      <c r="Q68" s="45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4">
        <f t="shared" si="2"/>
        <v>0</v>
      </c>
      <c r="Q69" s="45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4">
        <f t="shared" si="2"/>
        <v>0</v>
      </c>
      <c r="Q70" s="45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4">
        <f t="shared" si="2"/>
        <v>0</v>
      </c>
      <c r="Q71" s="45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1" t="s">
        <v>235</v>
      </c>
      <c r="B72" s="56" t="s">
        <v>236</v>
      </c>
      <c r="C72" s="56" t="s">
        <v>107</v>
      </c>
      <c r="D72" s="56" t="s">
        <v>108</v>
      </c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4">
        <f t="shared" si="2"/>
        <v>0</v>
      </c>
      <c r="Q72" s="45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4">
        <f t="shared" si="2"/>
        <v>0</v>
      </c>
      <c r="Q73" s="45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/>
      <c r="G74" s="45"/>
      <c r="H74" s="45"/>
      <c r="I74" s="45"/>
      <c r="J74" s="45"/>
      <c r="K74" s="45"/>
      <c r="L74" s="45"/>
      <c r="M74" s="45"/>
      <c r="N74" s="89"/>
      <c r="O74" s="45"/>
      <c r="P74" s="44">
        <f t="shared" si="2"/>
        <v>0</v>
      </c>
      <c r="Q74" s="45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4">
        <f t="shared" si="2"/>
        <v>0</v>
      </c>
      <c r="Q75" s="45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4">
        <f t="shared" si="2"/>
        <v>0</v>
      </c>
      <c r="Q76" s="45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4">
        <f t="shared" si="2"/>
        <v>0</v>
      </c>
      <c r="Q77" s="4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44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397</v>
      </c>
      <c r="B79" s="56" t="s">
        <v>250</v>
      </c>
      <c r="C79" s="56" t="s">
        <v>107</v>
      </c>
      <c r="D79" s="56" t="s">
        <v>108</v>
      </c>
      <c r="E79" s="45">
        <v>1</v>
      </c>
      <c r="F79" s="45">
        <v>1</v>
      </c>
      <c r="G79" s="45">
        <v>1</v>
      </c>
      <c r="H79" s="45"/>
      <c r="I79" s="45">
        <v>1</v>
      </c>
      <c r="J79" s="45">
        <v>1</v>
      </c>
      <c r="K79" s="45"/>
      <c r="L79" s="45"/>
      <c r="M79" s="45"/>
      <c r="N79" s="45"/>
      <c r="O79" s="45"/>
      <c r="P79" s="44">
        <f t="shared" si="2"/>
        <v>5</v>
      </c>
      <c r="Q79" s="45" t="s">
        <v>377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1" t="s">
        <v>251</v>
      </c>
      <c r="B80" s="56" t="s">
        <v>252</v>
      </c>
      <c r="C80" s="56" t="s">
        <v>107</v>
      </c>
      <c r="D80" s="56" t="s">
        <v>108</v>
      </c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4">
        <f t="shared" si="2"/>
        <v>0</v>
      </c>
      <c r="Q80" s="44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44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5</v>
      </c>
      <c r="F82" s="44">
        <f t="shared" si="3"/>
        <v>5</v>
      </c>
      <c r="G82" s="44">
        <f t="shared" si="3"/>
        <v>1</v>
      </c>
      <c r="H82" s="44">
        <f t="shared" si="3"/>
        <v>1</v>
      </c>
      <c r="I82" s="44">
        <f t="shared" si="3"/>
        <v>6</v>
      </c>
      <c r="J82" s="44">
        <f t="shared" si="3"/>
        <v>4</v>
      </c>
      <c r="K82" s="44">
        <f t="shared" si="3"/>
        <v>3</v>
      </c>
      <c r="L82" s="44">
        <f t="shared" si="3"/>
        <v>2</v>
      </c>
      <c r="M82" s="44">
        <f t="shared" si="3"/>
        <v>2</v>
      </c>
      <c r="N82" s="44">
        <f t="shared" si="3"/>
        <v>1</v>
      </c>
      <c r="O82" s="44">
        <f t="shared" si="3"/>
        <v>2</v>
      </c>
      <c r="P82" s="44">
        <f t="shared" si="3"/>
        <v>32</v>
      </c>
      <c r="Q82" s="45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1" t="s">
        <v>256</v>
      </c>
      <c r="B84" s="96" t="s">
        <v>257</v>
      </c>
      <c r="C84" s="56" t="s">
        <v>107</v>
      </c>
      <c r="D84" s="56" t="s">
        <v>108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4">
        <f>SUM(E84:O84)</f>
        <v>0</v>
      </c>
      <c r="Q84" s="45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43" t="s">
        <v>258</v>
      </c>
      <c r="B85" s="44"/>
      <c r="C85" s="44"/>
      <c r="D85" s="44"/>
      <c r="E85" s="44">
        <f t="shared" ref="E85:P85" si="4">SUM(E84)</f>
        <v>0</v>
      </c>
      <c r="F85" s="44">
        <f t="shared" si="4"/>
        <v>0</v>
      </c>
      <c r="G85" s="44">
        <f t="shared" si="4"/>
        <v>0</v>
      </c>
      <c r="H85" s="44">
        <f t="shared" si="4"/>
        <v>0</v>
      </c>
      <c r="I85" s="44">
        <f t="shared" si="4"/>
        <v>0</v>
      </c>
      <c r="J85" s="44">
        <f t="shared" si="4"/>
        <v>0</v>
      </c>
      <c r="K85" s="44">
        <f t="shared" si="4"/>
        <v>0</v>
      </c>
      <c r="L85" s="44">
        <f t="shared" si="4"/>
        <v>0</v>
      </c>
      <c r="M85" s="44">
        <f t="shared" si="4"/>
        <v>0</v>
      </c>
      <c r="N85" s="44">
        <f t="shared" si="4"/>
        <v>0</v>
      </c>
      <c r="O85" s="44">
        <f t="shared" si="4"/>
        <v>0</v>
      </c>
      <c r="P85" s="44">
        <f t="shared" si="4"/>
        <v>0</v>
      </c>
      <c r="Q85" s="45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4">
        <f t="shared" ref="P87:P95" si="5">SUM(E87:O87)</f>
        <v>0</v>
      </c>
      <c r="Q87" s="45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5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95"/>
      <c r="L89" s="95"/>
      <c r="M89" s="95"/>
      <c r="N89" s="95"/>
      <c r="O89" s="95"/>
      <c r="P89" s="44">
        <f t="shared" si="5"/>
        <v>0</v>
      </c>
      <c r="Q89" s="45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95"/>
      <c r="L90" s="95"/>
      <c r="M90" s="95"/>
      <c r="N90" s="95"/>
      <c r="O90" s="95"/>
      <c r="P90" s="44">
        <f t="shared" si="5"/>
        <v>0</v>
      </c>
      <c r="Q90" s="45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0</v>
      </c>
      <c r="Q91" s="45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413</v>
      </c>
      <c r="B92" s="56" t="s">
        <v>270</v>
      </c>
      <c r="C92" s="56" t="s">
        <v>107</v>
      </c>
      <c r="D92" s="56" t="s">
        <v>108</v>
      </c>
      <c r="E92" s="45"/>
      <c r="F92" s="45"/>
      <c r="G92" s="45"/>
      <c r="H92" s="45"/>
      <c r="I92" s="45"/>
      <c r="J92" s="45"/>
      <c r="K92" s="95">
        <v>1</v>
      </c>
      <c r="L92" s="95"/>
      <c r="M92" s="95"/>
      <c r="N92" s="95"/>
      <c r="O92" s="95"/>
      <c r="P92" s="44">
        <f t="shared" si="5"/>
        <v>1</v>
      </c>
      <c r="Q92" s="45" t="s">
        <v>377</v>
      </c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399</v>
      </c>
      <c r="B93" s="56" t="s">
        <v>272</v>
      </c>
      <c r="C93" s="56" t="s">
        <v>107</v>
      </c>
      <c r="D93" s="56" t="s">
        <v>108</v>
      </c>
      <c r="E93" s="45">
        <v>1</v>
      </c>
      <c r="F93" s="45">
        <v>1</v>
      </c>
      <c r="G93" s="45"/>
      <c r="H93" s="45">
        <v>1</v>
      </c>
      <c r="I93" s="45">
        <v>1</v>
      </c>
      <c r="J93" s="45">
        <v>1</v>
      </c>
      <c r="K93" s="95">
        <v>1</v>
      </c>
      <c r="L93" s="95">
        <v>1</v>
      </c>
      <c r="M93" s="95">
        <v>1</v>
      </c>
      <c r="N93" s="95"/>
      <c r="O93" s="95"/>
      <c r="P93" s="44">
        <f t="shared" si="5"/>
        <v>8</v>
      </c>
      <c r="Q93" s="45" t="s">
        <v>377</v>
      </c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5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4">
        <f t="shared" si="5"/>
        <v>0</v>
      </c>
      <c r="Q95" s="4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63"/>
      <c r="C96" s="63"/>
      <c r="D96" s="63"/>
      <c r="E96" s="44">
        <f t="shared" ref="E96:P96" si="6">SUM(E87:E95)</f>
        <v>1</v>
      </c>
      <c r="F96" s="44">
        <f t="shared" si="6"/>
        <v>1</v>
      </c>
      <c r="G96" s="44">
        <f t="shared" si="6"/>
        <v>0</v>
      </c>
      <c r="H96" s="44">
        <f t="shared" si="6"/>
        <v>1</v>
      </c>
      <c r="I96" s="44">
        <f t="shared" si="6"/>
        <v>1</v>
      </c>
      <c r="J96" s="44">
        <f t="shared" si="6"/>
        <v>1</v>
      </c>
      <c r="K96" s="44">
        <f t="shared" si="6"/>
        <v>2</v>
      </c>
      <c r="L96" s="44">
        <f t="shared" si="6"/>
        <v>1</v>
      </c>
      <c r="M96" s="44">
        <f t="shared" si="6"/>
        <v>1</v>
      </c>
      <c r="N96" s="44">
        <f t="shared" si="6"/>
        <v>0</v>
      </c>
      <c r="O96" s="44">
        <f t="shared" si="6"/>
        <v>0</v>
      </c>
      <c r="P96" s="44">
        <f t="shared" si="6"/>
        <v>9</v>
      </c>
      <c r="Q96" s="4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>
        <f>SUM(E98:O98)</f>
        <v>0</v>
      </c>
      <c r="Q98" s="44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72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4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73"/>
      <c r="L100" s="73"/>
      <c r="M100" s="73"/>
      <c r="N100" s="73"/>
      <c r="O100" s="73"/>
      <c r="P100" s="27"/>
      <c r="Q100" s="27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63"/>
      <c r="C101" s="44"/>
      <c r="D101" s="44"/>
      <c r="E101" s="63">
        <f t="shared" ref="E101:P101" si="8">SUM(E36,E82,E85,E96,E99)</f>
        <v>6</v>
      </c>
      <c r="F101" s="63">
        <f t="shared" si="8"/>
        <v>6</v>
      </c>
      <c r="G101" s="63">
        <f t="shared" si="8"/>
        <v>2</v>
      </c>
      <c r="H101" s="63">
        <f t="shared" si="8"/>
        <v>8</v>
      </c>
      <c r="I101" s="63">
        <f t="shared" si="8"/>
        <v>9</v>
      </c>
      <c r="J101" s="63">
        <f t="shared" si="8"/>
        <v>6</v>
      </c>
      <c r="K101" s="63">
        <f t="shared" si="8"/>
        <v>10</v>
      </c>
      <c r="L101" s="63">
        <f t="shared" si="8"/>
        <v>5</v>
      </c>
      <c r="M101" s="63">
        <f t="shared" si="8"/>
        <v>4</v>
      </c>
      <c r="N101" s="63">
        <f t="shared" si="8"/>
        <v>3</v>
      </c>
      <c r="O101" s="63">
        <f t="shared" si="8"/>
        <v>2</v>
      </c>
      <c r="P101" s="63">
        <f t="shared" si="8"/>
        <v>61</v>
      </c>
      <c r="Q101" s="45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 t="s">
        <v>401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 t="s">
        <v>402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 t="s">
        <v>411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 t="s">
        <v>403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 t="s">
        <v>404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 t="s">
        <v>405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 t="s">
        <v>406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4"/>
      <c r="S1009" s="4"/>
      <c r="T1009" s="4"/>
      <c r="U1009" s="4"/>
      <c r="V1009" s="4"/>
      <c r="W1009" s="4"/>
      <c r="X1009" s="4"/>
      <c r="Y1009" s="4"/>
      <c r="Z1009" s="4"/>
    </row>
  </sheetData>
  <printOptions horizontalCentered="1" verticalCentered="1" gridLines="1"/>
  <pageMargins left="0" right="0" top="0" bottom="0" header="0" footer="0"/>
  <pageSetup paperSize="8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9"/>
  <sheetViews>
    <sheetView workbookViewId="0">
      <pane xSplit="4" ySplit="5" topLeftCell="E88" activePane="bottomRight" state="frozen"/>
      <selection pane="topRight" activeCell="E1" sqref="E1"/>
      <selection pane="bottomLeft" activeCell="A6" sqref="A6"/>
      <selection pane="bottomRight" activeCell="A92" sqref="A92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17" width="20.85546875" customWidth="1"/>
    <col min="18" max="26" width="8.7109375" customWidth="1"/>
  </cols>
  <sheetData>
    <row r="1" spans="1:26" ht="12.75" customHeight="1" x14ac:dyDescent="0.2">
      <c r="A1" s="7" t="s">
        <v>373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8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8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8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4" t="s">
        <v>374</v>
      </c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69"/>
      <c r="F6" s="69"/>
      <c r="G6" s="69"/>
      <c r="H6" s="69"/>
      <c r="I6" s="45"/>
      <c r="J6" s="69"/>
      <c r="K6" s="69"/>
      <c r="L6" s="69"/>
      <c r="M6" s="69"/>
      <c r="N6" s="69"/>
      <c r="O6" s="69"/>
      <c r="P6" s="44">
        <f t="shared" ref="P6:P35" si="0">SUM(E6:O6)</f>
        <v>0</v>
      </c>
      <c r="Q6" s="45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376</v>
      </c>
      <c r="B7" s="56" t="s">
        <v>110</v>
      </c>
      <c r="C7" s="56" t="s">
        <v>107</v>
      </c>
      <c r="D7" s="56" t="s">
        <v>108</v>
      </c>
      <c r="E7" s="69"/>
      <c r="F7" s="69"/>
      <c r="G7" s="69">
        <v>1</v>
      </c>
      <c r="H7" s="69"/>
      <c r="I7" s="78"/>
      <c r="J7" s="69"/>
      <c r="K7" s="69"/>
      <c r="L7" s="69"/>
      <c r="M7" s="69"/>
      <c r="N7" s="69"/>
      <c r="O7" s="69"/>
      <c r="P7" s="44">
        <f t="shared" si="0"/>
        <v>1</v>
      </c>
      <c r="Q7" s="45" t="s">
        <v>377</v>
      </c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/>
      <c r="F8" s="69"/>
      <c r="G8" s="69"/>
      <c r="H8" s="69"/>
      <c r="I8" s="78"/>
      <c r="J8" s="69"/>
      <c r="K8" s="69"/>
      <c r="L8" s="69"/>
      <c r="M8" s="69"/>
      <c r="N8" s="69"/>
      <c r="O8" s="69"/>
      <c r="P8" s="44">
        <f t="shared" si="0"/>
        <v>0</v>
      </c>
      <c r="Q8" s="45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/>
      <c r="F9" s="69"/>
      <c r="G9" s="69"/>
      <c r="H9" s="69"/>
      <c r="I9" s="78"/>
      <c r="J9" s="69"/>
      <c r="K9" s="69"/>
      <c r="L9" s="69"/>
      <c r="M9" s="69"/>
      <c r="N9" s="69"/>
      <c r="O9" s="69"/>
      <c r="P9" s="44">
        <f t="shared" si="0"/>
        <v>0</v>
      </c>
      <c r="Q9" s="45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55" t="s">
        <v>115</v>
      </c>
      <c r="B10" s="94" t="s">
        <v>116</v>
      </c>
      <c r="C10" s="56" t="s">
        <v>107</v>
      </c>
      <c r="D10" s="56" t="s">
        <v>108</v>
      </c>
      <c r="E10" s="69"/>
      <c r="F10" s="69"/>
      <c r="G10" s="69"/>
      <c r="H10" s="69"/>
      <c r="I10" s="78"/>
      <c r="J10" s="69"/>
      <c r="K10" s="69"/>
      <c r="L10" s="69"/>
      <c r="M10" s="69"/>
      <c r="N10" s="69"/>
      <c r="O10" s="69"/>
      <c r="P10" s="44">
        <f t="shared" si="0"/>
        <v>0</v>
      </c>
      <c r="Q10" s="45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55" t="s">
        <v>117</v>
      </c>
      <c r="B11" s="94" t="s">
        <v>118</v>
      </c>
      <c r="C11" s="56" t="s">
        <v>107</v>
      </c>
      <c r="D11" s="56" t="s">
        <v>108</v>
      </c>
      <c r="E11" s="69"/>
      <c r="F11" s="69"/>
      <c r="G11" s="69"/>
      <c r="H11" s="69"/>
      <c r="I11" s="78"/>
      <c r="J11" s="69"/>
      <c r="K11" s="69"/>
      <c r="L11" s="69"/>
      <c r="M11" s="69"/>
      <c r="N11" s="69"/>
      <c r="O11" s="69"/>
      <c r="P11" s="44">
        <f t="shared" si="0"/>
        <v>0</v>
      </c>
      <c r="Q11" s="45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4">
        <f t="shared" si="0"/>
        <v>0</v>
      </c>
      <c r="Q12" s="45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379</v>
      </c>
      <c r="B13" s="56" t="s">
        <v>122</v>
      </c>
      <c r="C13" s="56" t="s">
        <v>107</v>
      </c>
      <c r="D13" s="56" t="s">
        <v>108</v>
      </c>
      <c r="E13" s="45"/>
      <c r="F13" s="45"/>
      <c r="G13" s="45"/>
      <c r="H13" s="45"/>
      <c r="I13" s="45"/>
      <c r="J13" s="45"/>
      <c r="K13" s="45">
        <v>1</v>
      </c>
      <c r="L13" s="45"/>
      <c r="M13" s="45"/>
      <c r="N13" s="45"/>
      <c r="O13" s="45"/>
      <c r="P13" s="44">
        <f t="shared" si="0"/>
        <v>1</v>
      </c>
      <c r="Q13" s="45" t="s">
        <v>377</v>
      </c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4">
        <f t="shared" si="0"/>
        <v>0</v>
      </c>
      <c r="Q14" s="45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4">
        <f t="shared" si="0"/>
        <v>0</v>
      </c>
      <c r="Q15" s="45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4">
        <f t="shared" si="0"/>
        <v>0</v>
      </c>
      <c r="Q16" s="45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4">
        <f t="shared" si="0"/>
        <v>0</v>
      </c>
      <c r="Q17" s="45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4">
        <f t="shared" si="0"/>
        <v>0</v>
      </c>
      <c r="Q18" s="45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4">
        <f t="shared" si="0"/>
        <v>0</v>
      </c>
      <c r="Q19" s="45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4">
        <f t="shared" si="0"/>
        <v>0</v>
      </c>
      <c r="Q20" s="45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5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5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4">
        <f t="shared" si="0"/>
        <v>0</v>
      </c>
      <c r="Q23" s="45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>
        <f t="shared" si="0"/>
        <v>0</v>
      </c>
      <c r="Q24" s="4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5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5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4">
        <f t="shared" si="0"/>
        <v>0</v>
      </c>
      <c r="Q32" s="45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382</v>
      </c>
      <c r="B33" s="56" t="s">
        <v>162</v>
      </c>
      <c r="C33" s="56" t="s">
        <v>107</v>
      </c>
      <c r="D33" s="56" t="s">
        <v>108</v>
      </c>
      <c r="E33" s="45"/>
      <c r="F33" s="45"/>
      <c r="G33" s="45"/>
      <c r="H33" s="45"/>
      <c r="I33" s="45"/>
      <c r="J33" s="45"/>
      <c r="K33" s="45"/>
      <c r="L33" s="45"/>
      <c r="M33" s="45">
        <v>1</v>
      </c>
      <c r="N33" s="45"/>
      <c r="O33" s="45"/>
      <c r="P33" s="44">
        <f t="shared" si="0"/>
        <v>1</v>
      </c>
      <c r="Q33" s="45" t="s">
        <v>377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4">
        <f t="shared" si="0"/>
        <v>0</v>
      </c>
      <c r="Q34" s="45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165</v>
      </c>
      <c r="B35" s="56" t="s">
        <v>166</v>
      </c>
      <c r="C35" s="56" t="s">
        <v>107</v>
      </c>
      <c r="D35" s="56" t="s">
        <v>108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4">
        <f t="shared" si="0"/>
        <v>0</v>
      </c>
      <c r="Q35" s="45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44">
        <f t="shared" ref="E36:P36" si="1">SUM(E6:E35)</f>
        <v>0</v>
      </c>
      <c r="F36" s="44">
        <f t="shared" si="1"/>
        <v>0</v>
      </c>
      <c r="G36" s="44">
        <f t="shared" si="1"/>
        <v>1</v>
      </c>
      <c r="H36" s="44">
        <f t="shared" si="1"/>
        <v>0</v>
      </c>
      <c r="I36" s="44">
        <f t="shared" si="1"/>
        <v>0</v>
      </c>
      <c r="J36" s="44">
        <f t="shared" si="1"/>
        <v>0</v>
      </c>
      <c r="K36" s="44">
        <f t="shared" si="1"/>
        <v>1</v>
      </c>
      <c r="L36" s="44">
        <f t="shared" si="1"/>
        <v>0</v>
      </c>
      <c r="M36" s="44">
        <f t="shared" si="1"/>
        <v>1</v>
      </c>
      <c r="N36" s="44">
        <f t="shared" si="1"/>
        <v>0</v>
      </c>
      <c r="O36" s="44">
        <f t="shared" si="1"/>
        <v>0</v>
      </c>
      <c r="P36" s="44">
        <f t="shared" si="1"/>
        <v>3</v>
      </c>
      <c r="Q36" s="45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97"/>
      <c r="F37" s="97"/>
      <c r="G37" s="97"/>
      <c r="H37" s="97"/>
      <c r="I37" s="98"/>
      <c r="J37" s="97"/>
      <c r="K37" s="97"/>
      <c r="L37" s="97"/>
      <c r="M37" s="97"/>
      <c r="N37" s="97"/>
      <c r="O37" s="97"/>
      <c r="P37" s="68"/>
      <c r="Q37" s="8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407</v>
      </c>
      <c r="B38" s="56" t="s">
        <v>168</v>
      </c>
      <c r="C38" s="56" t="s">
        <v>107</v>
      </c>
      <c r="D38" s="56" t="s">
        <v>108</v>
      </c>
      <c r="E38" s="45"/>
      <c r="F38" s="45">
        <v>1</v>
      </c>
      <c r="G38" s="45"/>
      <c r="H38" s="45"/>
      <c r="I38" s="45"/>
      <c r="J38" s="45"/>
      <c r="K38" s="45"/>
      <c r="L38" s="45"/>
      <c r="M38" s="45"/>
      <c r="N38" s="45"/>
      <c r="O38" s="45"/>
      <c r="P38" s="44">
        <f t="shared" ref="P38:P81" si="2">SUM(E38:O38)</f>
        <v>1</v>
      </c>
      <c r="Q38" s="45" t="s">
        <v>377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387</v>
      </c>
      <c r="B39" s="56" t="s">
        <v>170</v>
      </c>
      <c r="C39" s="56" t="s">
        <v>107</v>
      </c>
      <c r="D39" s="56" t="s">
        <v>108</v>
      </c>
      <c r="E39" s="45"/>
      <c r="F39" s="45"/>
      <c r="G39" s="45">
        <v>1</v>
      </c>
      <c r="H39" s="45"/>
      <c r="I39" s="45"/>
      <c r="J39" s="45"/>
      <c r="K39" s="45"/>
      <c r="L39" s="45"/>
      <c r="M39" s="45"/>
      <c r="N39" s="45"/>
      <c r="O39" s="45"/>
      <c r="P39" s="44">
        <f t="shared" si="2"/>
        <v>1</v>
      </c>
      <c r="Q39" s="45" t="s">
        <v>377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4">
        <f t="shared" si="2"/>
        <v>0</v>
      </c>
      <c r="Q40" s="45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389</v>
      </c>
      <c r="B41" s="56" t="s">
        <v>174</v>
      </c>
      <c r="C41" s="56" t="s">
        <v>107</v>
      </c>
      <c r="D41" s="56" t="s">
        <v>108</v>
      </c>
      <c r="E41" s="45">
        <v>1</v>
      </c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4">
        <f t="shared" si="2"/>
        <v>1</v>
      </c>
      <c r="Q41" s="45" t="s">
        <v>377</v>
      </c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4">
        <f t="shared" si="2"/>
        <v>0</v>
      </c>
      <c r="Q42" s="45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4">
        <f t="shared" si="2"/>
        <v>0</v>
      </c>
      <c r="Q43" s="45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4">
        <f t="shared" si="2"/>
        <v>0</v>
      </c>
      <c r="Q44" s="45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4">
        <f t="shared" si="2"/>
        <v>0</v>
      </c>
      <c r="Q45" s="45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4">
        <f t="shared" si="2"/>
        <v>0</v>
      </c>
      <c r="Q46" s="45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4">
        <f t="shared" si="2"/>
        <v>0</v>
      </c>
      <c r="Q47" s="45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4">
        <f t="shared" si="2"/>
        <v>0</v>
      </c>
      <c r="Q48" s="45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4">
        <f t="shared" si="2"/>
        <v>0</v>
      </c>
      <c r="Q49" s="45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4">
        <f t="shared" si="2"/>
        <v>0</v>
      </c>
      <c r="Q50" s="45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395</v>
      </c>
      <c r="B51" s="56" t="s">
        <v>194</v>
      </c>
      <c r="C51" s="56" t="s">
        <v>107</v>
      </c>
      <c r="D51" s="56" t="s">
        <v>108</v>
      </c>
      <c r="E51" s="45"/>
      <c r="F51" s="45"/>
      <c r="G51" s="45">
        <v>1</v>
      </c>
      <c r="H51" s="45"/>
      <c r="I51" s="45"/>
      <c r="J51" s="45"/>
      <c r="K51" s="45"/>
      <c r="L51" s="45"/>
      <c r="M51" s="45"/>
      <c r="N51" s="45"/>
      <c r="O51" s="45"/>
      <c r="P51" s="44">
        <f t="shared" si="2"/>
        <v>1</v>
      </c>
      <c r="Q51" s="45" t="s">
        <v>377</v>
      </c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4">
        <f t="shared" si="2"/>
        <v>0</v>
      </c>
      <c r="Q52" s="45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4">
        <f t="shared" si="2"/>
        <v>0</v>
      </c>
      <c r="Q53" s="45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4">
        <f t="shared" si="2"/>
        <v>0</v>
      </c>
      <c r="Q54" s="45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4">
        <f t="shared" si="2"/>
        <v>0</v>
      </c>
      <c r="Q55" s="45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4">
        <f t="shared" si="2"/>
        <v>0</v>
      </c>
      <c r="Q56" s="45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4">
        <f t="shared" si="2"/>
        <v>0</v>
      </c>
      <c r="Q57" s="45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4">
        <f t="shared" si="2"/>
        <v>0</v>
      </c>
      <c r="Q58" s="45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4">
        <f t="shared" si="2"/>
        <v>0</v>
      </c>
      <c r="Q59" s="45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4">
        <f t="shared" si="2"/>
        <v>0</v>
      </c>
      <c r="Q60" s="45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4">
        <f t="shared" si="2"/>
        <v>0</v>
      </c>
      <c r="Q61" s="45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4">
        <f t="shared" si="2"/>
        <v>0</v>
      </c>
      <c r="Q62" s="45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4">
        <f t="shared" si="2"/>
        <v>0</v>
      </c>
      <c r="Q63" s="45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4">
        <f t="shared" si="2"/>
        <v>0</v>
      </c>
      <c r="Q64" s="45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4">
        <f t="shared" si="2"/>
        <v>0</v>
      </c>
      <c r="Q65" s="45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1" t="s">
        <v>223</v>
      </c>
      <c r="B66" s="56" t="s">
        <v>224</v>
      </c>
      <c r="C66" s="56" t="s">
        <v>107</v>
      </c>
      <c r="D66" s="56" t="s">
        <v>108</v>
      </c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4">
        <f t="shared" si="2"/>
        <v>0</v>
      </c>
      <c r="Q66" s="45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0</v>
      </c>
      <c r="Q67" s="45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4">
        <f t="shared" si="2"/>
        <v>0</v>
      </c>
      <c r="Q68" s="45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4">
        <f t="shared" si="2"/>
        <v>0</v>
      </c>
      <c r="Q69" s="45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4">
        <f t="shared" si="2"/>
        <v>0</v>
      </c>
      <c r="Q70" s="45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4">
        <f t="shared" si="2"/>
        <v>0</v>
      </c>
      <c r="Q71" s="45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1" t="s">
        <v>235</v>
      </c>
      <c r="B72" s="56" t="s">
        <v>236</v>
      </c>
      <c r="C72" s="56" t="s">
        <v>107</v>
      </c>
      <c r="D72" s="56" t="s">
        <v>108</v>
      </c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4">
        <f t="shared" si="2"/>
        <v>0</v>
      </c>
      <c r="Q72" s="45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4">
        <f t="shared" si="2"/>
        <v>0</v>
      </c>
      <c r="Q73" s="45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/>
      <c r="G74" s="45"/>
      <c r="H74" s="45"/>
      <c r="I74" s="45"/>
      <c r="J74" s="45"/>
      <c r="K74" s="45"/>
      <c r="L74" s="45"/>
      <c r="M74" s="45"/>
      <c r="N74" s="89"/>
      <c r="O74" s="45"/>
      <c r="P74" s="44">
        <f t="shared" si="2"/>
        <v>0</v>
      </c>
      <c r="Q74" s="45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4">
        <f t="shared" si="2"/>
        <v>0</v>
      </c>
      <c r="Q75" s="45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4">
        <f t="shared" si="2"/>
        <v>0</v>
      </c>
      <c r="Q76" s="45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4">
        <f t="shared" si="2"/>
        <v>0</v>
      </c>
      <c r="Q77" s="4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44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397</v>
      </c>
      <c r="B79" s="56" t="s">
        <v>250</v>
      </c>
      <c r="C79" s="56" t="s">
        <v>107</v>
      </c>
      <c r="D79" s="56" t="s">
        <v>108</v>
      </c>
      <c r="E79" s="45"/>
      <c r="F79" s="45"/>
      <c r="G79" s="45"/>
      <c r="H79" s="45"/>
      <c r="I79" s="45"/>
      <c r="J79" s="45"/>
      <c r="K79" s="45">
        <v>1</v>
      </c>
      <c r="L79" s="45"/>
      <c r="M79" s="45"/>
      <c r="N79" s="45"/>
      <c r="O79" s="45"/>
      <c r="P79" s="44">
        <f t="shared" si="2"/>
        <v>1</v>
      </c>
      <c r="Q79" s="45" t="s">
        <v>377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1" t="s">
        <v>251</v>
      </c>
      <c r="B80" s="56" t="s">
        <v>252</v>
      </c>
      <c r="C80" s="56" t="s">
        <v>107</v>
      </c>
      <c r="D80" s="56" t="s">
        <v>108</v>
      </c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4">
        <f t="shared" si="2"/>
        <v>0</v>
      </c>
      <c r="Q80" s="44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44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1</v>
      </c>
      <c r="F82" s="44">
        <f t="shared" si="3"/>
        <v>1</v>
      </c>
      <c r="G82" s="44">
        <f t="shared" si="3"/>
        <v>2</v>
      </c>
      <c r="H82" s="44">
        <f t="shared" si="3"/>
        <v>0</v>
      </c>
      <c r="I82" s="44">
        <f t="shared" si="3"/>
        <v>0</v>
      </c>
      <c r="J82" s="44">
        <f t="shared" si="3"/>
        <v>0</v>
      </c>
      <c r="K82" s="44">
        <f t="shared" si="3"/>
        <v>1</v>
      </c>
      <c r="L82" s="44">
        <f t="shared" si="3"/>
        <v>0</v>
      </c>
      <c r="M82" s="44">
        <f t="shared" si="3"/>
        <v>0</v>
      </c>
      <c r="N82" s="44">
        <f t="shared" si="3"/>
        <v>0</v>
      </c>
      <c r="O82" s="44">
        <f t="shared" si="3"/>
        <v>0</v>
      </c>
      <c r="P82" s="44">
        <f t="shared" si="3"/>
        <v>5</v>
      </c>
      <c r="Q82" s="45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1" t="s">
        <v>256</v>
      </c>
      <c r="B84" s="96" t="s">
        <v>257</v>
      </c>
      <c r="C84" s="56" t="s">
        <v>107</v>
      </c>
      <c r="D84" s="56" t="s">
        <v>108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4">
        <f>SUM(E84:O84)</f>
        <v>0</v>
      </c>
      <c r="Q84" s="45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43" t="s">
        <v>258</v>
      </c>
      <c r="B85" s="44"/>
      <c r="C85" s="44"/>
      <c r="D85" s="44"/>
      <c r="E85" s="44">
        <f t="shared" ref="E85:P85" si="4">SUM(E84)</f>
        <v>0</v>
      </c>
      <c r="F85" s="44">
        <f t="shared" si="4"/>
        <v>0</v>
      </c>
      <c r="G85" s="44">
        <f t="shared" si="4"/>
        <v>0</v>
      </c>
      <c r="H85" s="44">
        <f t="shared" si="4"/>
        <v>0</v>
      </c>
      <c r="I85" s="44">
        <f t="shared" si="4"/>
        <v>0</v>
      </c>
      <c r="J85" s="44">
        <f t="shared" si="4"/>
        <v>0</v>
      </c>
      <c r="K85" s="44">
        <f t="shared" si="4"/>
        <v>0</v>
      </c>
      <c r="L85" s="44">
        <f t="shared" si="4"/>
        <v>0</v>
      </c>
      <c r="M85" s="44">
        <f t="shared" si="4"/>
        <v>0</v>
      </c>
      <c r="N85" s="44">
        <f t="shared" si="4"/>
        <v>0</v>
      </c>
      <c r="O85" s="44">
        <f t="shared" si="4"/>
        <v>0</v>
      </c>
      <c r="P85" s="44">
        <f t="shared" si="4"/>
        <v>0</v>
      </c>
      <c r="Q85" s="45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4">
        <f t="shared" ref="P87:P95" si="5">SUM(E87:O87)</f>
        <v>0</v>
      </c>
      <c r="Q87" s="45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5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4">
        <f t="shared" si="5"/>
        <v>0</v>
      </c>
      <c r="Q89" s="45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4">
        <f t="shared" si="5"/>
        <v>0</v>
      </c>
      <c r="Q90" s="45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0</v>
      </c>
      <c r="Q91" s="45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413</v>
      </c>
      <c r="B92" s="56" t="s">
        <v>270</v>
      </c>
      <c r="C92" s="56" t="s">
        <v>107</v>
      </c>
      <c r="D92" s="56" t="s">
        <v>108</v>
      </c>
      <c r="E92" s="45"/>
      <c r="F92" s="45"/>
      <c r="G92" s="45"/>
      <c r="H92" s="45"/>
      <c r="I92" s="45"/>
      <c r="J92" s="45"/>
      <c r="K92" s="45">
        <v>1</v>
      </c>
      <c r="L92" s="45"/>
      <c r="M92" s="45"/>
      <c r="N92" s="45"/>
      <c r="O92" s="45"/>
      <c r="P92" s="44">
        <f t="shared" si="5"/>
        <v>1</v>
      </c>
      <c r="Q92" s="45" t="s">
        <v>377</v>
      </c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399</v>
      </c>
      <c r="B93" s="56" t="s">
        <v>272</v>
      </c>
      <c r="C93" s="56" t="s">
        <v>107</v>
      </c>
      <c r="D93" s="56" t="s">
        <v>108</v>
      </c>
      <c r="E93" s="45"/>
      <c r="F93" s="45"/>
      <c r="G93" s="45">
        <v>1</v>
      </c>
      <c r="H93" s="45"/>
      <c r="I93" s="45"/>
      <c r="J93" s="45"/>
      <c r="K93" s="45"/>
      <c r="L93" s="45"/>
      <c r="M93" s="45"/>
      <c r="N93" s="45"/>
      <c r="O93" s="45"/>
      <c r="P93" s="44">
        <f t="shared" si="5"/>
        <v>1</v>
      </c>
      <c r="Q93" s="45" t="s">
        <v>377</v>
      </c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5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4">
        <f t="shared" si="5"/>
        <v>0</v>
      </c>
      <c r="Q95" s="4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44">
        <f t="shared" ref="E96:P96" si="6">SUM(E87:E95)</f>
        <v>0</v>
      </c>
      <c r="F96" s="44">
        <f t="shared" si="6"/>
        <v>0</v>
      </c>
      <c r="G96" s="44">
        <f t="shared" si="6"/>
        <v>1</v>
      </c>
      <c r="H96" s="44">
        <f t="shared" si="6"/>
        <v>0</v>
      </c>
      <c r="I96" s="44">
        <f t="shared" si="6"/>
        <v>0</v>
      </c>
      <c r="J96" s="44">
        <f t="shared" si="6"/>
        <v>0</v>
      </c>
      <c r="K96" s="44">
        <f t="shared" si="6"/>
        <v>1</v>
      </c>
      <c r="L96" s="44">
        <f t="shared" si="6"/>
        <v>0</v>
      </c>
      <c r="M96" s="44">
        <f t="shared" si="6"/>
        <v>0</v>
      </c>
      <c r="N96" s="44">
        <f t="shared" si="6"/>
        <v>0</v>
      </c>
      <c r="O96" s="44">
        <f t="shared" si="6"/>
        <v>0</v>
      </c>
      <c r="P96" s="44">
        <f t="shared" si="6"/>
        <v>2</v>
      </c>
      <c r="Q96" s="4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>
        <f>SUM(E98:O98)</f>
        <v>0</v>
      </c>
      <c r="Q98" s="44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4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99"/>
      <c r="L100" s="99"/>
      <c r="M100" s="99"/>
      <c r="N100" s="99"/>
      <c r="O100" s="99"/>
      <c r="P100" s="27"/>
      <c r="Q100" s="27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44">
        <f t="shared" ref="E101:P101" si="8">SUM(E36,E82,E85,E96,E99)</f>
        <v>1</v>
      </c>
      <c r="F101" s="44">
        <f t="shared" si="8"/>
        <v>1</v>
      </c>
      <c r="G101" s="44">
        <f t="shared" si="8"/>
        <v>4</v>
      </c>
      <c r="H101" s="44">
        <f t="shared" si="8"/>
        <v>0</v>
      </c>
      <c r="I101" s="44">
        <f t="shared" si="8"/>
        <v>0</v>
      </c>
      <c r="J101" s="44">
        <f t="shared" si="8"/>
        <v>0</v>
      </c>
      <c r="K101" s="44">
        <f t="shared" si="8"/>
        <v>3</v>
      </c>
      <c r="L101" s="44">
        <f t="shared" si="8"/>
        <v>0</v>
      </c>
      <c r="M101" s="44">
        <f t="shared" si="8"/>
        <v>1</v>
      </c>
      <c r="N101" s="44">
        <f t="shared" si="8"/>
        <v>0</v>
      </c>
      <c r="O101" s="44">
        <f t="shared" si="8"/>
        <v>0</v>
      </c>
      <c r="P101" s="44">
        <f t="shared" si="8"/>
        <v>10</v>
      </c>
      <c r="Q101" s="45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 t="s">
        <v>401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 t="s">
        <v>402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 t="s">
        <v>411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 t="s">
        <v>403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 t="s">
        <v>404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 t="s">
        <v>405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 t="s">
        <v>406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4"/>
      <c r="S1009" s="4"/>
      <c r="T1009" s="4"/>
      <c r="U1009" s="4"/>
      <c r="V1009" s="4"/>
      <c r="W1009" s="4"/>
      <c r="X1009" s="4"/>
      <c r="Y1009" s="4"/>
      <c r="Z1009" s="4"/>
    </row>
  </sheetData>
  <printOptions horizontalCentered="1" verticalCentered="1" gridLines="1"/>
  <pageMargins left="0" right="0" top="0" bottom="0" header="0" footer="0"/>
  <pageSetup paperSize="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987"/>
  <sheetViews>
    <sheetView workbookViewId="0"/>
  </sheetViews>
  <sheetFormatPr defaultColWidth="14.42578125" defaultRowHeight="15" customHeight="1" x14ac:dyDescent="0.2"/>
  <cols>
    <col min="1" max="1" width="22.140625" customWidth="1"/>
    <col min="2" max="2" width="13.140625" customWidth="1"/>
    <col min="3" max="6" width="11.5703125" customWidth="1"/>
    <col min="7" max="26" width="8.7109375" customWidth="1"/>
  </cols>
  <sheetData>
    <row r="1" spans="1:1" ht="12.75" customHeight="1" x14ac:dyDescent="0.2">
      <c r="A1" s="4" t="s">
        <v>44</v>
      </c>
    </row>
    <row r="2" spans="1:1" ht="12.75" customHeight="1" x14ac:dyDescent="0.2">
      <c r="A2" s="4" t="s">
        <v>45</v>
      </c>
    </row>
    <row r="3" spans="1:1" ht="12.75" customHeight="1" x14ac:dyDescent="0.2">
      <c r="A3" s="5"/>
    </row>
    <row r="4" spans="1:1" ht="12.75" customHeight="1" x14ac:dyDescent="0.2"/>
    <row r="5" spans="1:1" ht="12.75" customHeight="1" x14ac:dyDescent="0.2"/>
    <row r="6" spans="1:1" ht="12.75" customHeight="1" x14ac:dyDescent="0.2"/>
    <row r="7" spans="1:1" ht="12.75" customHeight="1" x14ac:dyDescent="0.2"/>
    <row r="8" spans="1:1" ht="12.75" customHeight="1" x14ac:dyDescent="0.2"/>
    <row r="9" spans="1:1" ht="12.75" customHeight="1" x14ac:dyDescent="0.2"/>
    <row r="10" spans="1:1" ht="12.75" customHeight="1" x14ac:dyDescent="0.2"/>
    <row r="11" spans="1:1" ht="12.75" customHeight="1" x14ac:dyDescent="0.2"/>
    <row r="12" spans="1:1" ht="12.75" customHeight="1" x14ac:dyDescent="0.2"/>
    <row r="13" spans="1:1" ht="12.75" customHeight="1" x14ac:dyDescent="0.2"/>
    <row r="14" spans="1:1" ht="12.75" customHeight="1" x14ac:dyDescent="0.2"/>
    <row r="15" spans="1:1" ht="12.75" customHeight="1" x14ac:dyDescent="0.2"/>
    <row r="16" spans="1:1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>
      <pane xSplit="5" ySplit="5" topLeftCell="F33" activePane="bottomRight" state="frozen"/>
      <selection pane="topRight" activeCell="F1" sqref="F1"/>
      <selection pane="bottomLeft" activeCell="A6" sqref="A6"/>
      <selection pane="bottomRight" activeCell="U40" sqref="U40"/>
    </sheetView>
  </sheetViews>
  <sheetFormatPr defaultColWidth="14.42578125" defaultRowHeight="15" customHeight="1" x14ac:dyDescent="0.2"/>
  <cols>
    <col min="1" max="1" width="47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16.28515625" customWidth="1"/>
    <col min="19" max="19" width="8.5703125" customWidth="1"/>
    <col min="20" max="26" width="8.7109375" customWidth="1"/>
  </cols>
  <sheetData>
    <row r="1" spans="1:26" ht="12.75" customHeight="1" x14ac:dyDescent="0.2">
      <c r="A1" s="7" t="s">
        <v>373</v>
      </c>
      <c r="B1" s="7"/>
      <c r="C1" s="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4"/>
      <c r="S2" s="8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8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8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44" t="s">
        <v>408</v>
      </c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13">
        <f>'PCC TRASFORMATO'!F6+'PCC TRASFORMATO BIOLOGICO'!F6</f>
        <v>0</v>
      </c>
      <c r="G6" s="13">
        <f>'PCC TRASFORMATO'!G6+'PCC TRASFORMATO BIOLOGICO'!G6</f>
        <v>0</v>
      </c>
      <c r="H6" s="13">
        <f>'PCC TRASFORMATO'!H6+'PCC TRASFORMATO BIOLOGICO'!H6</f>
        <v>0</v>
      </c>
      <c r="I6" s="13">
        <f>'PCC TRASFORMATO'!I6+'PCC TRASFORMATO BIOLOGICO'!I6</f>
        <v>0</v>
      </c>
      <c r="J6" s="13">
        <f>'PCC TRASFORMATO'!J6+'PCC TRASFORMATO BIOLOGICO'!J6</f>
        <v>0</v>
      </c>
      <c r="K6" s="13">
        <f>'PCC TRASFORMATO'!K6+'PCC TRASFORMATO BIOLOGICO'!K6</f>
        <v>0</v>
      </c>
      <c r="L6" s="13">
        <f>'PCC TRASFORMATO'!L6+'PCC TRASFORMATO BIOLOGICO'!L6</f>
        <v>0</v>
      </c>
      <c r="M6" s="13">
        <f>'PCC TRASFORMATO'!M6+'PCC TRASFORMATO BIOLOGICO'!M6</f>
        <v>0</v>
      </c>
      <c r="N6" s="13">
        <f>'PCC TRASFORMATO'!N6+'PCC TRASFORMATO BIOLOGICO'!N6</f>
        <v>0</v>
      </c>
      <c r="O6" s="13">
        <f>'PCC TRASFORMATO'!O6+'PCC TRASFORMATO BIOLOGICO'!O6</f>
        <v>0</v>
      </c>
      <c r="P6" s="13">
        <f>'PCC TRASFORMATO'!P6+'PCC TRASFORMATO BIOLOGICO'!P6</f>
        <v>0</v>
      </c>
      <c r="Q6" s="13">
        <f t="shared" ref="Q6:Q24" si="0">SUM(F6:P6)</f>
        <v>0</v>
      </c>
      <c r="R6" s="4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13">
        <f>'PCC TRASFORMATO'!F7+'PCC TRASFORMATO BIOLOGICO'!F7</f>
        <v>0</v>
      </c>
      <c r="G7" s="13">
        <f>'PCC TRASFORMATO'!G7+'PCC TRASFORMATO BIOLOGICO'!G7</f>
        <v>0</v>
      </c>
      <c r="H7" s="13">
        <f>'PCC TRASFORMATO'!H7+'PCC TRASFORMATO BIOLOGICO'!H7</f>
        <v>0</v>
      </c>
      <c r="I7" s="13">
        <f>'PCC TRASFORMATO'!I7+'PCC TRASFORMATO BIOLOGICO'!I7</f>
        <v>0</v>
      </c>
      <c r="J7" s="13">
        <f>'PCC TRASFORMATO'!J7+'PCC TRASFORMATO BIOLOGICO'!J7</f>
        <v>0</v>
      </c>
      <c r="K7" s="13">
        <f>'PCC TRASFORMATO'!K7+'PCC TRASFORMATO BIOLOGICO'!K7</f>
        <v>0</v>
      </c>
      <c r="L7" s="13">
        <f>'PCC TRASFORMATO'!L7+'PCC TRASFORMATO BIOLOGICO'!L7</f>
        <v>0</v>
      </c>
      <c r="M7" s="13">
        <f>'PCC TRASFORMATO'!M7+'PCC TRASFORMATO BIOLOGICO'!M7</f>
        <v>0</v>
      </c>
      <c r="N7" s="13">
        <f>'PCC TRASFORMATO'!N7+'PCC TRASFORMATO BIOLOGICO'!N7</f>
        <v>0</v>
      </c>
      <c r="O7" s="13">
        <f>'PCC TRASFORMATO'!O7+'PCC TRASFORMATO BIOLOGICO'!O7</f>
        <v>0</v>
      </c>
      <c r="P7" s="13">
        <f>'PCC TRASFORMATO'!P7+'PCC TRASFORMATO BIOLOGICO'!P7</f>
        <v>0</v>
      </c>
      <c r="Q7" s="13">
        <f t="shared" si="0"/>
        <v>0</v>
      </c>
      <c r="R7" s="4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13">
        <f>'PCC TRASFORMATO'!F8+'PCC TRASFORMATO BIOLOGICO'!F8</f>
        <v>0</v>
      </c>
      <c r="G8" s="13">
        <f>'PCC TRASFORMATO'!G8+'PCC TRASFORMATO BIOLOGICO'!G8</f>
        <v>0</v>
      </c>
      <c r="H8" s="13">
        <f>'PCC TRASFORMATO'!H8+'PCC TRASFORMATO BIOLOGICO'!H8</f>
        <v>0</v>
      </c>
      <c r="I8" s="13">
        <f>'PCC TRASFORMATO'!I8+'PCC TRASFORMATO BIOLOGICO'!I8</f>
        <v>0</v>
      </c>
      <c r="J8" s="13">
        <f>'PCC TRASFORMATO'!J8+'PCC TRASFORMATO BIOLOGICO'!J8</f>
        <v>0</v>
      </c>
      <c r="K8" s="13">
        <f>'PCC TRASFORMATO'!K8+'PCC TRASFORMATO BIOLOGICO'!K8</f>
        <v>0</v>
      </c>
      <c r="L8" s="13">
        <f>'PCC TRASFORMATO'!L8+'PCC TRASFORMATO BIOLOGICO'!L8</f>
        <v>0</v>
      </c>
      <c r="M8" s="13">
        <f>'PCC TRASFORMATO'!M8+'PCC TRASFORMATO BIOLOGICO'!M8</f>
        <v>0</v>
      </c>
      <c r="N8" s="13">
        <f>'PCC TRASFORMATO'!N8+'PCC TRASFORMATO BIOLOGICO'!N8</f>
        <v>0</v>
      </c>
      <c r="O8" s="13">
        <f>'PCC TRASFORMATO'!O8+'PCC TRASFORMATO BIOLOGICO'!O8</f>
        <v>0</v>
      </c>
      <c r="P8" s="13">
        <f>'PCC TRASFORMATO'!P8+'PCC TRASFORMATO BIOLOGICO'!P8</f>
        <v>0</v>
      </c>
      <c r="Q8" s="13">
        <f t="shared" si="0"/>
        <v>0</v>
      </c>
      <c r="R8" s="4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13">
        <f>'PCC TRASFORMATO'!F9+'PCC TRASFORMATO BIOLOGICO'!F9</f>
        <v>0</v>
      </c>
      <c r="G9" s="13">
        <f>'PCC TRASFORMATO'!G9+'PCC TRASFORMATO BIOLOGICO'!G9</f>
        <v>0</v>
      </c>
      <c r="H9" s="13">
        <f>'PCC TRASFORMATO'!H9+'PCC TRASFORMATO BIOLOGICO'!H9</f>
        <v>0</v>
      </c>
      <c r="I9" s="13">
        <f>'PCC TRASFORMATO'!I9+'PCC TRASFORMATO BIOLOGICO'!I9</f>
        <v>0</v>
      </c>
      <c r="J9" s="13">
        <f>'PCC TRASFORMATO'!J9+'PCC TRASFORMATO BIOLOGICO'!J9</f>
        <v>0</v>
      </c>
      <c r="K9" s="13">
        <f>'PCC TRASFORMATO'!K9+'PCC TRASFORMATO BIOLOGICO'!K9</f>
        <v>0</v>
      </c>
      <c r="L9" s="13">
        <f>'PCC TRASFORMATO'!L9+'PCC TRASFORMATO BIOLOGICO'!L9</f>
        <v>0</v>
      </c>
      <c r="M9" s="13">
        <f>'PCC TRASFORMATO'!M9+'PCC TRASFORMATO BIOLOGICO'!M9</f>
        <v>0</v>
      </c>
      <c r="N9" s="13">
        <f>'PCC TRASFORMATO'!N9+'PCC TRASFORMATO BIOLOGICO'!N9</f>
        <v>0</v>
      </c>
      <c r="O9" s="13">
        <f>'PCC TRASFORMATO'!O9+'PCC TRASFORMATO BIOLOGICO'!O9</f>
        <v>0</v>
      </c>
      <c r="P9" s="13">
        <f>'PCC TRASFORMATO'!P9+'PCC TRASFORMATO BIOLOGICO'!P9</f>
        <v>0</v>
      </c>
      <c r="Q9" s="13">
        <f t="shared" si="0"/>
        <v>0</v>
      </c>
      <c r="R9" s="4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13">
        <f>'PCC TRASFORMATO'!F10+'PCC TRASFORMATO BIOLOGICO'!F10</f>
        <v>0</v>
      </c>
      <c r="G10" s="13">
        <f>'PCC TRASFORMATO'!G10+'PCC TRASFORMATO BIOLOGICO'!G10</f>
        <v>0</v>
      </c>
      <c r="H10" s="13">
        <f>'PCC TRASFORMATO'!H10+'PCC TRASFORMATO BIOLOGICO'!H10</f>
        <v>0</v>
      </c>
      <c r="I10" s="13">
        <f>'PCC TRASFORMATO'!I10+'PCC TRASFORMATO BIOLOGICO'!I10</f>
        <v>0</v>
      </c>
      <c r="J10" s="13">
        <f>'PCC TRASFORMATO'!J10+'PCC TRASFORMATO BIOLOGICO'!J10</f>
        <v>0</v>
      </c>
      <c r="K10" s="13">
        <f>'PCC TRASFORMATO'!K10+'PCC TRASFORMATO BIOLOGICO'!K10</f>
        <v>0</v>
      </c>
      <c r="L10" s="13">
        <f>'PCC TRASFORMATO'!L10+'PCC TRASFORMATO BIOLOGICO'!L10</f>
        <v>0</v>
      </c>
      <c r="M10" s="13">
        <f>'PCC TRASFORMATO'!M10+'PCC TRASFORMATO BIOLOGICO'!M10</f>
        <v>0</v>
      </c>
      <c r="N10" s="13">
        <f>'PCC TRASFORMATO'!N10+'PCC TRASFORMATO BIOLOGICO'!N10</f>
        <v>0</v>
      </c>
      <c r="O10" s="13">
        <f>'PCC TRASFORMATO'!O10+'PCC TRASFORMATO BIOLOGICO'!O10</f>
        <v>0</v>
      </c>
      <c r="P10" s="13">
        <f>'PCC TRASFORMATO'!P10+'PCC TRASFORMATO BIOLOGICO'!P10</f>
        <v>0</v>
      </c>
      <c r="Q10" s="13">
        <f t="shared" si="0"/>
        <v>0</v>
      </c>
      <c r="R10" s="4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13">
        <f>'PCC TRASFORMATO'!F11+'PCC TRASFORMATO BIOLOGICO'!F11</f>
        <v>0</v>
      </c>
      <c r="G11" s="13">
        <f>'PCC TRASFORMATO'!G11+'PCC TRASFORMATO BIOLOGICO'!G11</f>
        <v>0</v>
      </c>
      <c r="H11" s="13">
        <f>'PCC TRASFORMATO'!H11+'PCC TRASFORMATO BIOLOGICO'!H11</f>
        <v>0</v>
      </c>
      <c r="I11" s="13">
        <f>'PCC TRASFORMATO'!I11+'PCC TRASFORMATO BIOLOGICO'!I11</f>
        <v>0</v>
      </c>
      <c r="J11" s="13">
        <f>'PCC TRASFORMATO'!J11+'PCC TRASFORMATO BIOLOGICO'!J11</f>
        <v>0</v>
      </c>
      <c r="K11" s="13">
        <f>'PCC TRASFORMATO'!K11+'PCC TRASFORMATO BIOLOGICO'!K11</f>
        <v>0</v>
      </c>
      <c r="L11" s="13">
        <f>'PCC TRASFORMATO'!L11+'PCC TRASFORMATO BIOLOGICO'!L11</f>
        <v>0</v>
      </c>
      <c r="M11" s="13">
        <f>'PCC TRASFORMATO'!M11+'PCC TRASFORMATO BIOLOGICO'!M11</f>
        <v>0</v>
      </c>
      <c r="N11" s="13">
        <f>'PCC TRASFORMATO'!N11+'PCC TRASFORMATO BIOLOGICO'!N11</f>
        <v>0</v>
      </c>
      <c r="O11" s="13">
        <f>'PCC TRASFORMATO'!O11+'PCC TRASFORMATO BIOLOGICO'!O11</f>
        <v>0</v>
      </c>
      <c r="P11" s="13">
        <f>'PCC TRASFORMATO'!P11+'PCC TRASFORMATO BIOLOGICO'!P11</f>
        <v>0</v>
      </c>
      <c r="Q11" s="13">
        <f t="shared" si="0"/>
        <v>0</v>
      </c>
      <c r="R11" s="4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13">
        <f>'PCC TRASFORMATO'!F12+'PCC TRASFORMATO BIOLOGICO'!F12</f>
        <v>0</v>
      </c>
      <c r="G12" s="13">
        <f>'PCC TRASFORMATO'!G12+'PCC TRASFORMATO BIOLOGICO'!G12</f>
        <v>0</v>
      </c>
      <c r="H12" s="13">
        <f>'PCC TRASFORMATO'!H12+'PCC TRASFORMATO BIOLOGICO'!H12</f>
        <v>0</v>
      </c>
      <c r="I12" s="13">
        <f>'PCC TRASFORMATO'!I12+'PCC TRASFORMATO BIOLOGICO'!I12</f>
        <v>0</v>
      </c>
      <c r="J12" s="13">
        <f>'PCC TRASFORMATO'!J12+'PCC TRASFORMATO BIOLOGICO'!J12</f>
        <v>0</v>
      </c>
      <c r="K12" s="13">
        <f>'PCC TRASFORMATO'!K12+'PCC TRASFORMATO BIOLOGICO'!K12</f>
        <v>0</v>
      </c>
      <c r="L12" s="13">
        <f>'PCC TRASFORMATO'!L12+'PCC TRASFORMATO BIOLOGICO'!L12</f>
        <v>0</v>
      </c>
      <c r="M12" s="13">
        <f>'PCC TRASFORMATO'!M12+'PCC TRASFORMATO BIOLOGICO'!M12</f>
        <v>0</v>
      </c>
      <c r="N12" s="13">
        <f>'PCC TRASFORMATO'!N12+'PCC TRASFORMATO BIOLOGICO'!N12</f>
        <v>0</v>
      </c>
      <c r="O12" s="13">
        <f>'PCC TRASFORMATO'!O12+'PCC TRASFORMATO BIOLOGICO'!O12</f>
        <v>0</v>
      </c>
      <c r="P12" s="13">
        <f>'PCC TRASFORMATO'!P12+'PCC TRASFORMATO BIOLOGICO'!P12</f>
        <v>0</v>
      </c>
      <c r="Q12" s="13">
        <f t="shared" si="0"/>
        <v>0</v>
      </c>
      <c r="R12" s="4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13">
        <f>'PCC TRASFORMATO'!F13+'PCC TRASFORMATO BIOLOGICO'!F13</f>
        <v>0</v>
      </c>
      <c r="G13" s="13">
        <f>'PCC TRASFORMATO'!G13+'PCC TRASFORMATO BIOLOGICO'!G13</f>
        <v>0</v>
      </c>
      <c r="H13" s="13">
        <f>'PCC TRASFORMATO'!H13+'PCC TRASFORMATO BIOLOGICO'!H13</f>
        <v>0</v>
      </c>
      <c r="I13" s="13">
        <f>'PCC TRASFORMATO'!I13+'PCC TRASFORMATO BIOLOGICO'!I13</f>
        <v>0</v>
      </c>
      <c r="J13" s="13">
        <f>'PCC TRASFORMATO'!J13+'PCC TRASFORMATO BIOLOGICO'!J13</f>
        <v>0</v>
      </c>
      <c r="K13" s="13">
        <f>'PCC TRASFORMATO'!K13+'PCC TRASFORMATO BIOLOGICO'!K13</f>
        <v>0</v>
      </c>
      <c r="L13" s="13">
        <f>'PCC TRASFORMATO'!L13+'PCC TRASFORMATO BIOLOGICO'!L13</f>
        <v>0</v>
      </c>
      <c r="M13" s="13">
        <f>'PCC TRASFORMATO'!M13+'PCC TRASFORMATO BIOLOGICO'!M13</f>
        <v>0</v>
      </c>
      <c r="N13" s="13">
        <f>'PCC TRASFORMATO'!N13+'PCC TRASFORMATO BIOLOGICO'!N13</f>
        <v>0</v>
      </c>
      <c r="O13" s="13">
        <f>'PCC TRASFORMATO'!O13+'PCC TRASFORMATO BIOLOGICO'!O13</f>
        <v>0</v>
      </c>
      <c r="P13" s="13">
        <f>'PCC TRASFORMATO'!P13+'PCC TRASFORMATO BIOLOGICO'!P13</f>
        <v>0</v>
      </c>
      <c r="Q13" s="13">
        <f t="shared" si="0"/>
        <v>0</v>
      </c>
      <c r="R13" s="4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13">
        <f>'PCC TRASFORMATO'!F14+'PCC TRASFORMATO BIOLOGICO'!F14</f>
        <v>0</v>
      </c>
      <c r="G14" s="13">
        <f>'PCC TRASFORMATO'!G14+'PCC TRASFORMATO BIOLOGICO'!G14</f>
        <v>0</v>
      </c>
      <c r="H14" s="13">
        <f>'PCC TRASFORMATO'!H14+'PCC TRASFORMATO BIOLOGICO'!H14</f>
        <v>0</v>
      </c>
      <c r="I14" s="13">
        <f>'PCC TRASFORMATO'!I14+'PCC TRASFORMATO BIOLOGICO'!I14</f>
        <v>0</v>
      </c>
      <c r="J14" s="13">
        <f>'PCC TRASFORMATO'!J14+'PCC TRASFORMATO BIOLOGICO'!J14</f>
        <v>0</v>
      </c>
      <c r="K14" s="13">
        <f>'PCC TRASFORMATO'!K14+'PCC TRASFORMATO BIOLOGICO'!K14</f>
        <v>0</v>
      </c>
      <c r="L14" s="13">
        <f>'PCC TRASFORMATO'!L14+'PCC TRASFORMATO BIOLOGICO'!L14</f>
        <v>0</v>
      </c>
      <c r="M14" s="13">
        <f>'PCC TRASFORMATO'!M14+'PCC TRASFORMATO BIOLOGICO'!M14</f>
        <v>0</v>
      </c>
      <c r="N14" s="13">
        <f>'PCC TRASFORMATO'!N14+'PCC TRASFORMATO BIOLOGICO'!N14</f>
        <v>0</v>
      </c>
      <c r="O14" s="13">
        <f>'PCC TRASFORMATO'!O14+'PCC TRASFORMATO BIOLOGICO'!O14</f>
        <v>0</v>
      </c>
      <c r="P14" s="13">
        <f>'PCC TRASFORMATO'!P14+'PCC TRASFORMATO BIOLOGICO'!P14</f>
        <v>0</v>
      </c>
      <c r="Q14" s="13">
        <f t="shared" si="0"/>
        <v>0</v>
      </c>
      <c r="R14" s="4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13">
        <f>'PCC TRASFORMATO'!F15+'PCC TRASFORMATO BIOLOGICO'!F15</f>
        <v>0</v>
      </c>
      <c r="G15" s="13">
        <f>'PCC TRASFORMATO'!G15+'PCC TRASFORMATO BIOLOGICO'!G15</f>
        <v>0</v>
      </c>
      <c r="H15" s="13">
        <f>'PCC TRASFORMATO'!H15+'PCC TRASFORMATO BIOLOGICO'!H15</f>
        <v>0</v>
      </c>
      <c r="I15" s="13">
        <f>'PCC TRASFORMATO'!I15+'PCC TRASFORMATO BIOLOGICO'!I15</f>
        <v>0</v>
      </c>
      <c r="J15" s="13">
        <f>'PCC TRASFORMATO'!J15+'PCC TRASFORMATO BIOLOGICO'!J15</f>
        <v>0</v>
      </c>
      <c r="K15" s="13">
        <f>'PCC TRASFORMATO'!K15+'PCC TRASFORMATO BIOLOGICO'!K15</f>
        <v>0</v>
      </c>
      <c r="L15" s="13">
        <f>'PCC TRASFORMATO'!L15+'PCC TRASFORMATO BIOLOGICO'!L15</f>
        <v>0</v>
      </c>
      <c r="M15" s="13">
        <f>'PCC TRASFORMATO'!M15+'PCC TRASFORMATO BIOLOGICO'!M15</f>
        <v>0</v>
      </c>
      <c r="N15" s="13">
        <f>'PCC TRASFORMATO'!N15+'PCC TRASFORMATO BIOLOGICO'!N15</f>
        <v>0</v>
      </c>
      <c r="O15" s="13">
        <f>'PCC TRASFORMATO'!O15+'PCC TRASFORMATO BIOLOGICO'!O15</f>
        <v>0</v>
      </c>
      <c r="P15" s="13">
        <f>'PCC TRASFORMATO'!P15+'PCC TRASFORMATO BIOLOGICO'!P15</f>
        <v>0</v>
      </c>
      <c r="Q15" s="13">
        <f t="shared" si="0"/>
        <v>0</v>
      </c>
      <c r="R15" s="4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13">
        <f>'PCC TRASFORMATO'!F16+'PCC TRASFORMATO BIOLOGICO'!F16</f>
        <v>0</v>
      </c>
      <c r="G16" s="13">
        <f>'PCC TRASFORMATO'!G16+'PCC TRASFORMATO BIOLOGICO'!G16</f>
        <v>0</v>
      </c>
      <c r="H16" s="13">
        <f>'PCC TRASFORMATO'!H16+'PCC TRASFORMATO BIOLOGICO'!H16</f>
        <v>0</v>
      </c>
      <c r="I16" s="13">
        <f>'PCC TRASFORMATO'!I16+'PCC TRASFORMATO BIOLOGICO'!I16</f>
        <v>0</v>
      </c>
      <c r="J16" s="13">
        <f>'PCC TRASFORMATO'!J16+'PCC TRASFORMATO BIOLOGICO'!J16</f>
        <v>0</v>
      </c>
      <c r="K16" s="13">
        <f>'PCC TRASFORMATO'!K16+'PCC TRASFORMATO BIOLOGICO'!K16</f>
        <v>0</v>
      </c>
      <c r="L16" s="13">
        <f>'PCC TRASFORMATO'!L16+'PCC TRASFORMATO BIOLOGICO'!L16</f>
        <v>0</v>
      </c>
      <c r="M16" s="13">
        <f>'PCC TRASFORMATO'!M16+'PCC TRASFORMATO BIOLOGICO'!M16</f>
        <v>0</v>
      </c>
      <c r="N16" s="13">
        <f>'PCC TRASFORMATO'!N16+'PCC TRASFORMATO BIOLOGICO'!N16</f>
        <v>0</v>
      </c>
      <c r="O16" s="13">
        <f>'PCC TRASFORMATO'!O16+'PCC TRASFORMATO BIOLOGICO'!O16</f>
        <v>0</v>
      </c>
      <c r="P16" s="13">
        <f>'PCC TRASFORMATO'!P16+'PCC TRASFORMATO BIOLOGICO'!P16</f>
        <v>0</v>
      </c>
      <c r="Q16" s="13">
        <f t="shared" si="0"/>
        <v>0</v>
      </c>
      <c r="R16" s="4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13">
        <f>'PCC TRASFORMATO'!F17+'PCC TRASFORMATO BIOLOGICO'!F17</f>
        <v>0</v>
      </c>
      <c r="G17" s="13">
        <f>'PCC TRASFORMATO'!G17+'PCC TRASFORMATO BIOLOGICO'!G17</f>
        <v>0</v>
      </c>
      <c r="H17" s="13">
        <f>'PCC TRASFORMATO'!H17+'PCC TRASFORMATO BIOLOGICO'!H17</f>
        <v>0</v>
      </c>
      <c r="I17" s="13">
        <f>'PCC TRASFORMATO'!I17+'PCC TRASFORMATO BIOLOGICO'!I17</f>
        <v>0</v>
      </c>
      <c r="J17" s="13">
        <f>'PCC TRASFORMATO'!J17+'PCC TRASFORMATO BIOLOGICO'!J17</f>
        <v>0</v>
      </c>
      <c r="K17" s="13">
        <f>'PCC TRASFORMATO'!K17+'PCC TRASFORMATO BIOLOGICO'!K17</f>
        <v>0</v>
      </c>
      <c r="L17" s="13">
        <f>'PCC TRASFORMATO'!L17+'PCC TRASFORMATO BIOLOGICO'!L17</f>
        <v>0</v>
      </c>
      <c r="M17" s="13">
        <f>'PCC TRASFORMATO'!M17+'PCC TRASFORMATO BIOLOGICO'!M17</f>
        <v>0</v>
      </c>
      <c r="N17" s="13">
        <f>'PCC TRASFORMATO'!N17+'PCC TRASFORMATO BIOLOGICO'!N17</f>
        <v>0</v>
      </c>
      <c r="O17" s="13">
        <f>'PCC TRASFORMATO'!O17+'PCC TRASFORMATO BIOLOGICO'!O17</f>
        <v>0</v>
      </c>
      <c r="P17" s="13">
        <f>'PCC TRASFORMATO'!P17+'PCC TRASFORMATO BIOLOGICO'!P17</f>
        <v>0</v>
      </c>
      <c r="Q17" s="13">
        <f t="shared" si="0"/>
        <v>0</v>
      </c>
      <c r="R17" s="4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13">
        <f>'PCC TRASFORMATO'!F18+'PCC TRASFORMATO BIOLOGICO'!F18</f>
        <v>0</v>
      </c>
      <c r="G18" s="13">
        <f>'PCC TRASFORMATO'!G18+'PCC TRASFORMATO BIOLOGICO'!G18</f>
        <v>0</v>
      </c>
      <c r="H18" s="13">
        <f>'PCC TRASFORMATO'!H18+'PCC TRASFORMATO BIOLOGICO'!H18</f>
        <v>0</v>
      </c>
      <c r="I18" s="13">
        <f>'PCC TRASFORMATO'!I18+'PCC TRASFORMATO BIOLOGICO'!I18</f>
        <v>0</v>
      </c>
      <c r="J18" s="13">
        <f>'PCC TRASFORMATO'!J18+'PCC TRASFORMATO BIOLOGICO'!J18</f>
        <v>0</v>
      </c>
      <c r="K18" s="13">
        <f>'PCC TRASFORMATO'!K18+'PCC TRASFORMATO BIOLOGICO'!K18</f>
        <v>0</v>
      </c>
      <c r="L18" s="13">
        <f>'PCC TRASFORMATO'!L18+'PCC TRASFORMATO BIOLOGICO'!L18</f>
        <v>0</v>
      </c>
      <c r="M18" s="13">
        <f>'PCC TRASFORMATO'!M18+'PCC TRASFORMATO BIOLOGICO'!M18</f>
        <v>0</v>
      </c>
      <c r="N18" s="13">
        <f>'PCC TRASFORMATO'!N18+'PCC TRASFORMATO BIOLOGICO'!N18</f>
        <v>0</v>
      </c>
      <c r="O18" s="13">
        <f>'PCC TRASFORMATO'!O18+'PCC TRASFORMATO BIOLOGICO'!O18</f>
        <v>0</v>
      </c>
      <c r="P18" s="13">
        <f>'PCC TRASFORMATO'!P18+'PCC TRASFORMATO BIOLOGICO'!P18</f>
        <v>0</v>
      </c>
      <c r="Q18" s="13">
        <f t="shared" si="0"/>
        <v>0</v>
      </c>
      <c r="R18" s="4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13">
        <f>'PCC TRASFORMATO'!F19+'PCC TRASFORMATO BIOLOGICO'!F19</f>
        <v>0</v>
      </c>
      <c r="G19" s="13">
        <f>'PCC TRASFORMATO'!G19+'PCC TRASFORMATO BIOLOGICO'!G19</f>
        <v>0</v>
      </c>
      <c r="H19" s="13">
        <f>'PCC TRASFORMATO'!H19+'PCC TRASFORMATO BIOLOGICO'!H19</f>
        <v>0</v>
      </c>
      <c r="I19" s="13">
        <f>'PCC TRASFORMATO'!I19+'PCC TRASFORMATO BIOLOGICO'!I19</f>
        <v>0</v>
      </c>
      <c r="J19" s="13">
        <f>'PCC TRASFORMATO'!J19+'PCC TRASFORMATO BIOLOGICO'!J19</f>
        <v>0</v>
      </c>
      <c r="K19" s="13">
        <f>'PCC TRASFORMATO'!K19+'PCC TRASFORMATO BIOLOGICO'!K19</f>
        <v>0</v>
      </c>
      <c r="L19" s="13">
        <f>'PCC TRASFORMATO'!L19+'PCC TRASFORMATO BIOLOGICO'!L19</f>
        <v>0</v>
      </c>
      <c r="M19" s="13">
        <f>'PCC TRASFORMATO'!M19+'PCC TRASFORMATO BIOLOGICO'!M19</f>
        <v>0</v>
      </c>
      <c r="N19" s="13">
        <f>'PCC TRASFORMATO'!N19+'PCC TRASFORMATO BIOLOGICO'!N19</f>
        <v>0</v>
      </c>
      <c r="O19" s="13">
        <f>'PCC TRASFORMATO'!O19+'PCC TRASFORMATO BIOLOGICO'!O19</f>
        <v>0</v>
      </c>
      <c r="P19" s="13">
        <f>'PCC TRASFORMATO'!P19+'PCC TRASFORMATO BIOLOGICO'!P19</f>
        <v>0</v>
      </c>
      <c r="Q19" s="13">
        <f t="shared" si="0"/>
        <v>0</v>
      </c>
      <c r="R19" s="4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13">
        <f>'PCC TRASFORMATO'!F20+'PCC TRASFORMATO BIOLOGICO'!F20</f>
        <v>0</v>
      </c>
      <c r="G20" s="13">
        <f>'PCC TRASFORMATO'!G20+'PCC TRASFORMATO BIOLOGICO'!G20</f>
        <v>0</v>
      </c>
      <c r="H20" s="13">
        <f>'PCC TRASFORMATO'!H20+'PCC TRASFORMATO BIOLOGICO'!H20</f>
        <v>0</v>
      </c>
      <c r="I20" s="13">
        <f>'PCC TRASFORMATO'!I20+'PCC TRASFORMATO BIOLOGICO'!I20</f>
        <v>0</v>
      </c>
      <c r="J20" s="13">
        <f>'PCC TRASFORMATO'!J20+'PCC TRASFORMATO BIOLOGICO'!J20</f>
        <v>0</v>
      </c>
      <c r="K20" s="13">
        <f>'PCC TRASFORMATO'!K20+'PCC TRASFORMATO BIOLOGICO'!K20</f>
        <v>0</v>
      </c>
      <c r="L20" s="13">
        <f>'PCC TRASFORMATO'!L20+'PCC TRASFORMATO BIOLOGICO'!L20</f>
        <v>0</v>
      </c>
      <c r="M20" s="13">
        <f>'PCC TRASFORMATO'!M20+'PCC TRASFORMATO BIOLOGICO'!M20</f>
        <v>0</v>
      </c>
      <c r="N20" s="13">
        <f>'PCC TRASFORMATO'!N20+'PCC TRASFORMATO BIOLOGICO'!N20</f>
        <v>0</v>
      </c>
      <c r="O20" s="13">
        <f>'PCC TRASFORMATO'!O20+'PCC TRASFORMATO BIOLOGICO'!O20</f>
        <v>0</v>
      </c>
      <c r="P20" s="13">
        <f>'PCC TRASFORMATO'!P20+'PCC TRASFORMATO BIOLOGICO'!P20</f>
        <v>0</v>
      </c>
      <c r="Q20" s="13">
        <f t="shared" si="0"/>
        <v>0</v>
      </c>
      <c r="R20" s="4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13">
        <f>'PCC TRASFORMATO'!F21+'PCC TRASFORMATO BIOLOGICO'!F21</f>
        <v>0</v>
      </c>
      <c r="G21" s="13">
        <f>'PCC TRASFORMATO'!G21+'PCC TRASFORMATO BIOLOGICO'!G21</f>
        <v>0</v>
      </c>
      <c r="H21" s="13">
        <f>'PCC TRASFORMATO'!H21+'PCC TRASFORMATO BIOLOGICO'!H21</f>
        <v>0</v>
      </c>
      <c r="I21" s="13">
        <f>'PCC TRASFORMATO'!I21+'PCC TRASFORMATO BIOLOGICO'!I21</f>
        <v>0</v>
      </c>
      <c r="J21" s="13">
        <f>'PCC TRASFORMATO'!J21+'PCC TRASFORMATO BIOLOGICO'!J21</f>
        <v>0</v>
      </c>
      <c r="K21" s="13">
        <f>'PCC TRASFORMATO'!K21+'PCC TRASFORMATO BIOLOGICO'!K21</f>
        <v>0</v>
      </c>
      <c r="L21" s="13">
        <f>'PCC TRASFORMATO'!L21+'PCC TRASFORMATO BIOLOGICO'!L21</f>
        <v>0</v>
      </c>
      <c r="M21" s="13">
        <f>'PCC TRASFORMATO'!M21+'PCC TRASFORMATO BIOLOGICO'!M21</f>
        <v>0</v>
      </c>
      <c r="N21" s="13">
        <f>'PCC TRASFORMATO'!N21+'PCC TRASFORMATO BIOLOGICO'!N21</f>
        <v>0</v>
      </c>
      <c r="O21" s="13">
        <f>'PCC TRASFORMATO'!O21+'PCC TRASFORMATO BIOLOGICO'!O21</f>
        <v>0</v>
      </c>
      <c r="P21" s="13">
        <f>'PCC TRASFORMATO'!P21+'PCC TRASFORMATO BIOLOGICO'!P21</f>
        <v>0</v>
      </c>
      <c r="Q21" s="13">
        <f t="shared" si="0"/>
        <v>0</v>
      </c>
      <c r="R21" s="4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13">
        <f>'PCC TRASFORMATO'!F22+'PCC TRASFORMATO BIOLOGICO'!F22</f>
        <v>0</v>
      </c>
      <c r="G22" s="13">
        <f>'PCC TRASFORMATO'!G22+'PCC TRASFORMATO BIOLOGICO'!G22</f>
        <v>0</v>
      </c>
      <c r="H22" s="13">
        <f>'PCC TRASFORMATO'!H22+'PCC TRASFORMATO BIOLOGICO'!H22</f>
        <v>0</v>
      </c>
      <c r="I22" s="13">
        <f>'PCC TRASFORMATO'!I22+'PCC TRASFORMATO BIOLOGICO'!I22</f>
        <v>0</v>
      </c>
      <c r="J22" s="13">
        <f>'PCC TRASFORMATO'!J22+'PCC TRASFORMATO BIOLOGICO'!J22</f>
        <v>0</v>
      </c>
      <c r="K22" s="13">
        <f>'PCC TRASFORMATO'!K22+'PCC TRASFORMATO BIOLOGICO'!K22</f>
        <v>0</v>
      </c>
      <c r="L22" s="13">
        <f>'PCC TRASFORMATO'!L22+'PCC TRASFORMATO BIOLOGICO'!L22</f>
        <v>0</v>
      </c>
      <c r="M22" s="13">
        <f>'PCC TRASFORMATO'!M22+'PCC TRASFORMATO BIOLOGICO'!M22</f>
        <v>0</v>
      </c>
      <c r="N22" s="13">
        <f>'PCC TRASFORMATO'!N22+'PCC TRASFORMATO BIOLOGICO'!N22</f>
        <v>0</v>
      </c>
      <c r="O22" s="13">
        <f>'PCC TRASFORMATO'!O22+'PCC TRASFORMATO BIOLOGICO'!O22</f>
        <v>0</v>
      </c>
      <c r="P22" s="13">
        <f>'PCC TRASFORMATO'!P22+'PCC TRASFORMATO BIOLOGICO'!P22</f>
        <v>0</v>
      </c>
      <c r="Q22" s="13">
        <f t="shared" si="0"/>
        <v>0</v>
      </c>
      <c r="R22" s="4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13">
        <f>'PCC TRASFORMATO'!F23+'PCC TRASFORMATO BIOLOGICO'!F23</f>
        <v>0</v>
      </c>
      <c r="G23" s="13">
        <f>'PCC TRASFORMATO'!G23+'PCC TRASFORMATO BIOLOGICO'!G23</f>
        <v>0</v>
      </c>
      <c r="H23" s="13">
        <f>'PCC TRASFORMATO'!H23+'PCC TRASFORMATO BIOLOGICO'!H23</f>
        <v>0</v>
      </c>
      <c r="I23" s="13">
        <f>'PCC TRASFORMATO'!I23+'PCC TRASFORMATO BIOLOGICO'!I23</f>
        <v>0</v>
      </c>
      <c r="J23" s="13">
        <f>'PCC TRASFORMATO'!J23+'PCC TRASFORMATO BIOLOGICO'!J23</f>
        <v>0</v>
      </c>
      <c r="K23" s="13">
        <f>'PCC TRASFORMATO'!K23+'PCC TRASFORMATO BIOLOGICO'!K23</f>
        <v>0</v>
      </c>
      <c r="L23" s="13">
        <f>'PCC TRASFORMATO'!L23+'PCC TRASFORMATO BIOLOGICO'!L23</f>
        <v>0</v>
      </c>
      <c r="M23" s="13">
        <f>'PCC TRASFORMATO'!M23+'PCC TRASFORMATO BIOLOGICO'!M23</f>
        <v>0</v>
      </c>
      <c r="N23" s="13">
        <f>'PCC TRASFORMATO'!N23+'PCC TRASFORMATO BIOLOGICO'!N23</f>
        <v>0</v>
      </c>
      <c r="O23" s="13">
        <f>'PCC TRASFORMATO'!O23+'PCC TRASFORMATO BIOLOGICO'!O23</f>
        <v>0</v>
      </c>
      <c r="P23" s="13">
        <f>'PCC TRASFORMATO'!P23+'PCC TRASFORMATO BIOLOGICO'!P23</f>
        <v>0</v>
      </c>
      <c r="Q23" s="13">
        <f t="shared" si="0"/>
        <v>0</v>
      </c>
      <c r="R23" s="4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13">
        <f>'PCC TRASFORMATO'!F24+'PCC TRASFORMATO BIOLOGICO'!F24</f>
        <v>0</v>
      </c>
      <c r="G24" s="13">
        <f>'PCC TRASFORMATO'!G24+'PCC TRASFORMATO BIOLOGICO'!G24</f>
        <v>0</v>
      </c>
      <c r="H24" s="13">
        <f>'PCC TRASFORMATO'!H24+'PCC TRASFORMATO BIOLOGICO'!H24</f>
        <v>0</v>
      </c>
      <c r="I24" s="13">
        <f>'PCC TRASFORMATO'!I24+'PCC TRASFORMATO BIOLOGICO'!I24</f>
        <v>0</v>
      </c>
      <c r="J24" s="13">
        <f>'PCC TRASFORMATO'!J24+'PCC TRASFORMATO BIOLOGICO'!J24</f>
        <v>0</v>
      </c>
      <c r="K24" s="13">
        <f>'PCC TRASFORMATO'!K24+'PCC TRASFORMATO BIOLOGICO'!K24</f>
        <v>0</v>
      </c>
      <c r="L24" s="13">
        <f>'PCC TRASFORMATO'!L24+'PCC TRASFORMATO BIOLOGICO'!L24</f>
        <v>0</v>
      </c>
      <c r="M24" s="13">
        <f>'PCC TRASFORMATO'!M24+'PCC TRASFORMATO BIOLOGICO'!M24</f>
        <v>0</v>
      </c>
      <c r="N24" s="13">
        <f>'PCC TRASFORMATO'!N24+'PCC TRASFORMATO BIOLOGICO'!N24</f>
        <v>0</v>
      </c>
      <c r="O24" s="13">
        <f>'PCC TRASFORMATO'!O24+'PCC TRASFORMATO BIOLOGICO'!O24</f>
        <v>0</v>
      </c>
      <c r="P24" s="13">
        <f>'PCC TRASFORMATO'!P24+'PCC TRASFORMATO BIOLOGICO'!P24</f>
        <v>0</v>
      </c>
      <c r="Q24" s="13">
        <f t="shared" si="0"/>
        <v>0</v>
      </c>
      <c r="R24" s="4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13">
        <f>'PCC TRASFORMATO'!F25+'PCC TRASFORMATO BIOLOGICO'!F25</f>
        <v>0</v>
      </c>
      <c r="G25" s="13">
        <f>'PCC TRASFORMATO'!G25+'PCC TRASFORMATO BIOLOGICO'!G25</f>
        <v>0</v>
      </c>
      <c r="H25" s="13">
        <f>'PCC TRASFORMATO'!H25+'PCC TRASFORMATO BIOLOGICO'!H25</f>
        <v>0</v>
      </c>
      <c r="I25" s="13">
        <f>'PCC TRASFORMATO'!I25+'PCC TRASFORMATO BIOLOGICO'!I25</f>
        <v>0</v>
      </c>
      <c r="J25" s="13">
        <f>'PCC TRASFORMATO'!J25+'PCC TRASFORMATO BIOLOGICO'!J25</f>
        <v>0</v>
      </c>
      <c r="K25" s="13">
        <f>'PCC TRASFORMATO'!K25+'PCC TRASFORMATO BIOLOGICO'!K25</f>
        <v>0</v>
      </c>
      <c r="L25" s="13">
        <f>'PCC TRASFORMATO'!L25+'PCC TRASFORMATO BIOLOGICO'!L25</f>
        <v>0</v>
      </c>
      <c r="M25" s="13">
        <f>'PCC TRASFORMATO'!M25+'PCC TRASFORMATO BIOLOGICO'!M25</f>
        <v>0</v>
      </c>
      <c r="N25" s="13">
        <f>'PCC TRASFORMATO'!N25+'PCC TRASFORMATO BIOLOGICO'!N25</f>
        <v>0</v>
      </c>
      <c r="O25" s="13">
        <f>'PCC TRASFORMATO'!O25+'PCC TRASFORMATO BIOLOGICO'!O25</f>
        <v>0</v>
      </c>
      <c r="P25" s="13">
        <f>'PCC TRASFORMATO'!P25+'PCC TRASFORMATO BIOLOGICO'!P25</f>
        <v>0</v>
      </c>
      <c r="Q25" s="13">
        <f>'PCC TRASFORMATO'!Q25+'PCC TRASFORMATO BIOLOGICO'!Q25</f>
        <v>0</v>
      </c>
      <c r="R25" s="4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13">
        <f>'PCC TRASFORMATO'!F26+'PCC TRASFORMATO BIOLOGICO'!F26</f>
        <v>0</v>
      </c>
      <c r="G26" s="13">
        <f>'PCC TRASFORMATO'!G26+'PCC TRASFORMATO BIOLOGICO'!G26</f>
        <v>0</v>
      </c>
      <c r="H26" s="13">
        <f>'PCC TRASFORMATO'!H26+'PCC TRASFORMATO BIOLOGICO'!H26</f>
        <v>0</v>
      </c>
      <c r="I26" s="13">
        <f>'PCC TRASFORMATO'!I26+'PCC TRASFORMATO BIOLOGICO'!I26</f>
        <v>0</v>
      </c>
      <c r="J26" s="13">
        <f>'PCC TRASFORMATO'!J26+'PCC TRASFORMATO BIOLOGICO'!J26</f>
        <v>0</v>
      </c>
      <c r="K26" s="13">
        <f>'PCC TRASFORMATO'!K26+'PCC TRASFORMATO BIOLOGICO'!K26</f>
        <v>0</v>
      </c>
      <c r="L26" s="13">
        <f>'PCC TRASFORMATO'!L26+'PCC TRASFORMATO BIOLOGICO'!L26</f>
        <v>0</v>
      </c>
      <c r="M26" s="13">
        <f>'PCC TRASFORMATO'!M26+'PCC TRASFORMATO BIOLOGICO'!M26</f>
        <v>0</v>
      </c>
      <c r="N26" s="13">
        <f>'PCC TRASFORMATO'!N26+'PCC TRASFORMATO BIOLOGICO'!N26</f>
        <v>0</v>
      </c>
      <c r="O26" s="13">
        <f>'PCC TRASFORMATO'!O26+'PCC TRASFORMATO BIOLOGICO'!O26</f>
        <v>0</v>
      </c>
      <c r="P26" s="13">
        <f>'PCC TRASFORMATO'!P26+'PCC TRASFORMATO BIOLOGICO'!P26</f>
        <v>0</v>
      </c>
      <c r="Q26" s="13">
        <f t="shared" ref="Q26:Q40" si="1">SUM(F26:P26)</f>
        <v>0</v>
      </c>
      <c r="R26" s="4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13">
        <f>'PCC TRASFORMATO'!F27+'PCC TRASFORMATO BIOLOGICO'!F27</f>
        <v>0</v>
      </c>
      <c r="G27" s="13">
        <f>'PCC TRASFORMATO'!G27+'PCC TRASFORMATO BIOLOGICO'!G27</f>
        <v>0</v>
      </c>
      <c r="H27" s="13">
        <f>'PCC TRASFORMATO'!H27+'PCC TRASFORMATO BIOLOGICO'!H27</f>
        <v>0</v>
      </c>
      <c r="I27" s="13">
        <f>'PCC TRASFORMATO'!I27+'PCC TRASFORMATO BIOLOGICO'!I27</f>
        <v>0</v>
      </c>
      <c r="J27" s="13">
        <f>'PCC TRASFORMATO'!J27+'PCC TRASFORMATO BIOLOGICO'!J27</f>
        <v>0</v>
      </c>
      <c r="K27" s="13">
        <f>'PCC TRASFORMATO'!K27+'PCC TRASFORMATO BIOLOGICO'!K27</f>
        <v>0</v>
      </c>
      <c r="L27" s="13">
        <f>'PCC TRASFORMATO'!L27+'PCC TRASFORMATO BIOLOGICO'!L27</f>
        <v>0</v>
      </c>
      <c r="M27" s="13">
        <f>'PCC TRASFORMATO'!M27+'PCC TRASFORMATO BIOLOGICO'!M27</f>
        <v>0</v>
      </c>
      <c r="N27" s="13">
        <f>'PCC TRASFORMATO'!N27+'PCC TRASFORMATO BIOLOGICO'!N27</f>
        <v>0</v>
      </c>
      <c r="O27" s="13">
        <f>'PCC TRASFORMATO'!O27+'PCC TRASFORMATO BIOLOGICO'!O27</f>
        <v>0</v>
      </c>
      <c r="P27" s="13">
        <f>'PCC TRASFORMATO'!P27+'PCC TRASFORMATO BIOLOGICO'!P27</f>
        <v>0</v>
      </c>
      <c r="Q27" s="13">
        <f t="shared" si="1"/>
        <v>0</v>
      </c>
      <c r="R27" s="4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13">
        <f>'PCC TRASFORMATO'!F28+'PCC TRASFORMATO BIOLOGICO'!F28</f>
        <v>0</v>
      </c>
      <c r="G28" s="13">
        <f>'PCC TRASFORMATO'!G28+'PCC TRASFORMATO BIOLOGICO'!G28</f>
        <v>0</v>
      </c>
      <c r="H28" s="13">
        <f>'PCC TRASFORMATO'!H28+'PCC TRASFORMATO BIOLOGICO'!H28</f>
        <v>0</v>
      </c>
      <c r="I28" s="13">
        <f>'PCC TRASFORMATO'!I28+'PCC TRASFORMATO BIOLOGICO'!I28</f>
        <v>0</v>
      </c>
      <c r="J28" s="13">
        <f>'PCC TRASFORMATO'!J28+'PCC TRASFORMATO BIOLOGICO'!J28</f>
        <v>0</v>
      </c>
      <c r="K28" s="13">
        <f>'PCC TRASFORMATO'!K28+'PCC TRASFORMATO BIOLOGICO'!K28</f>
        <v>0</v>
      </c>
      <c r="L28" s="13">
        <f>'PCC TRASFORMATO'!L28+'PCC TRASFORMATO BIOLOGICO'!L28</f>
        <v>0</v>
      </c>
      <c r="M28" s="13">
        <f>'PCC TRASFORMATO'!M28+'PCC TRASFORMATO BIOLOGICO'!M28</f>
        <v>0</v>
      </c>
      <c r="N28" s="13">
        <f>'PCC TRASFORMATO'!N28+'PCC TRASFORMATO BIOLOGICO'!N28</f>
        <v>0</v>
      </c>
      <c r="O28" s="13">
        <f>'PCC TRASFORMATO'!O28+'PCC TRASFORMATO BIOLOGICO'!O28</f>
        <v>0</v>
      </c>
      <c r="P28" s="13">
        <f>'PCC TRASFORMATO'!P28+'PCC TRASFORMATO BIOLOGICO'!P28</f>
        <v>0</v>
      </c>
      <c r="Q28" s="13">
        <f t="shared" si="1"/>
        <v>0</v>
      </c>
      <c r="R28" s="4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13">
        <f>'PCC TRASFORMATO'!F29+'PCC TRASFORMATO BIOLOGICO'!F29</f>
        <v>0</v>
      </c>
      <c r="G29" s="13">
        <f>'PCC TRASFORMATO'!G29+'PCC TRASFORMATO BIOLOGICO'!G29</f>
        <v>0</v>
      </c>
      <c r="H29" s="13">
        <f>'PCC TRASFORMATO'!H29+'PCC TRASFORMATO BIOLOGICO'!H29</f>
        <v>0</v>
      </c>
      <c r="I29" s="13">
        <f>'PCC TRASFORMATO'!I29+'PCC TRASFORMATO BIOLOGICO'!I29</f>
        <v>0</v>
      </c>
      <c r="J29" s="13">
        <f>'PCC TRASFORMATO'!J29+'PCC TRASFORMATO BIOLOGICO'!J29</f>
        <v>0</v>
      </c>
      <c r="K29" s="13">
        <f>'PCC TRASFORMATO'!K29+'PCC TRASFORMATO BIOLOGICO'!K29</f>
        <v>0</v>
      </c>
      <c r="L29" s="13">
        <f>'PCC TRASFORMATO'!L29+'PCC TRASFORMATO BIOLOGICO'!L29</f>
        <v>0</v>
      </c>
      <c r="M29" s="13">
        <f>'PCC TRASFORMATO'!M29+'PCC TRASFORMATO BIOLOGICO'!M29</f>
        <v>0</v>
      </c>
      <c r="N29" s="13">
        <f>'PCC TRASFORMATO'!N29+'PCC TRASFORMATO BIOLOGICO'!N29</f>
        <v>0</v>
      </c>
      <c r="O29" s="13">
        <f>'PCC TRASFORMATO'!O29+'PCC TRASFORMATO BIOLOGICO'!O29</f>
        <v>0</v>
      </c>
      <c r="P29" s="13">
        <f>'PCC TRASFORMATO'!P29+'PCC TRASFORMATO BIOLOGICO'!P29</f>
        <v>0</v>
      </c>
      <c r="Q29" s="13">
        <f t="shared" si="1"/>
        <v>0</v>
      </c>
      <c r="R29" s="4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13">
        <f>'PCC TRASFORMATO'!F30+'PCC TRASFORMATO BIOLOGICO'!F30</f>
        <v>0</v>
      </c>
      <c r="G30" s="13">
        <f>'PCC TRASFORMATO'!G30+'PCC TRASFORMATO BIOLOGICO'!G30</f>
        <v>0</v>
      </c>
      <c r="H30" s="13">
        <f>'PCC TRASFORMATO'!H30+'PCC TRASFORMATO BIOLOGICO'!H30</f>
        <v>0</v>
      </c>
      <c r="I30" s="13">
        <f>'PCC TRASFORMATO'!I30+'PCC TRASFORMATO BIOLOGICO'!I30</f>
        <v>0</v>
      </c>
      <c r="J30" s="13">
        <f>'PCC TRASFORMATO'!J30+'PCC TRASFORMATO BIOLOGICO'!J30</f>
        <v>0</v>
      </c>
      <c r="K30" s="13">
        <f>'PCC TRASFORMATO'!K30+'PCC TRASFORMATO BIOLOGICO'!K30</f>
        <v>0</v>
      </c>
      <c r="L30" s="13">
        <f>'PCC TRASFORMATO'!L30+'PCC TRASFORMATO BIOLOGICO'!L30</f>
        <v>0</v>
      </c>
      <c r="M30" s="13">
        <f>'PCC TRASFORMATO'!M30+'PCC TRASFORMATO BIOLOGICO'!M30</f>
        <v>0</v>
      </c>
      <c r="N30" s="13">
        <f>'PCC TRASFORMATO'!N30+'PCC TRASFORMATO BIOLOGICO'!N30</f>
        <v>0</v>
      </c>
      <c r="O30" s="13">
        <f>'PCC TRASFORMATO'!O30+'PCC TRASFORMATO BIOLOGICO'!O30</f>
        <v>0</v>
      </c>
      <c r="P30" s="13">
        <f>'PCC TRASFORMATO'!P30+'PCC TRASFORMATO BIOLOGICO'!P30</f>
        <v>0</v>
      </c>
      <c r="Q30" s="13">
        <f t="shared" si="1"/>
        <v>0</v>
      </c>
      <c r="R30" s="4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13">
        <f>'PCC TRASFORMATO'!F31+'PCC TRASFORMATO BIOLOGICO'!F31</f>
        <v>0</v>
      </c>
      <c r="G31" s="13">
        <f>'PCC TRASFORMATO'!G31+'PCC TRASFORMATO BIOLOGICO'!G31</f>
        <v>0</v>
      </c>
      <c r="H31" s="13">
        <f>'PCC TRASFORMATO'!H31+'PCC TRASFORMATO BIOLOGICO'!H31</f>
        <v>0</v>
      </c>
      <c r="I31" s="13">
        <f>'PCC TRASFORMATO'!I31+'PCC TRASFORMATO BIOLOGICO'!I31</f>
        <v>0</v>
      </c>
      <c r="J31" s="13">
        <f>'PCC TRASFORMATO'!J31+'PCC TRASFORMATO BIOLOGICO'!J31</f>
        <v>0</v>
      </c>
      <c r="K31" s="13">
        <f>'PCC TRASFORMATO'!K31+'PCC TRASFORMATO BIOLOGICO'!K31</f>
        <v>0</v>
      </c>
      <c r="L31" s="13">
        <f>'PCC TRASFORMATO'!L31+'PCC TRASFORMATO BIOLOGICO'!L31</f>
        <v>0</v>
      </c>
      <c r="M31" s="13">
        <f>'PCC TRASFORMATO'!M31+'PCC TRASFORMATO BIOLOGICO'!M31</f>
        <v>0</v>
      </c>
      <c r="N31" s="13">
        <f>'PCC TRASFORMATO'!N31+'PCC TRASFORMATO BIOLOGICO'!N31</f>
        <v>0</v>
      </c>
      <c r="O31" s="13">
        <f>'PCC TRASFORMATO'!O31+'PCC TRASFORMATO BIOLOGICO'!O31</f>
        <v>0</v>
      </c>
      <c r="P31" s="13">
        <f>'PCC TRASFORMATO'!P31+'PCC TRASFORMATO BIOLOGICO'!P31</f>
        <v>0</v>
      </c>
      <c r="Q31" s="13">
        <f t="shared" si="1"/>
        <v>0</v>
      </c>
      <c r="R31" s="4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13">
        <f>'PCC TRASFORMATO'!F32+'PCC TRASFORMATO BIOLOGICO'!F32</f>
        <v>0</v>
      </c>
      <c r="G32" s="13">
        <f>'PCC TRASFORMATO'!G32+'PCC TRASFORMATO BIOLOGICO'!G32</f>
        <v>0</v>
      </c>
      <c r="H32" s="13">
        <f>'PCC TRASFORMATO'!H32+'PCC TRASFORMATO BIOLOGICO'!H32</f>
        <v>0</v>
      </c>
      <c r="I32" s="13">
        <f>'PCC TRASFORMATO'!I32+'PCC TRASFORMATO BIOLOGICO'!I32</f>
        <v>0</v>
      </c>
      <c r="J32" s="13">
        <f>'PCC TRASFORMATO'!J32+'PCC TRASFORMATO BIOLOGICO'!J32</f>
        <v>0</v>
      </c>
      <c r="K32" s="13">
        <f>'PCC TRASFORMATO'!K32+'PCC TRASFORMATO BIOLOGICO'!K32</f>
        <v>0</v>
      </c>
      <c r="L32" s="13">
        <f>'PCC TRASFORMATO'!L32+'PCC TRASFORMATO BIOLOGICO'!L32</f>
        <v>0</v>
      </c>
      <c r="M32" s="13">
        <f>'PCC TRASFORMATO'!M32+'PCC TRASFORMATO BIOLOGICO'!M32</f>
        <v>0</v>
      </c>
      <c r="N32" s="13">
        <f>'PCC TRASFORMATO'!N32+'PCC TRASFORMATO BIOLOGICO'!N32</f>
        <v>0</v>
      </c>
      <c r="O32" s="13">
        <f>'PCC TRASFORMATO'!O32+'PCC TRASFORMATO BIOLOGICO'!O32</f>
        <v>0</v>
      </c>
      <c r="P32" s="13">
        <f>'PCC TRASFORMATO'!P32+'PCC TRASFORMATO BIOLOGICO'!P32</f>
        <v>0</v>
      </c>
      <c r="Q32" s="13">
        <f t="shared" si="1"/>
        <v>0</v>
      </c>
      <c r="R32" s="4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13">
        <f>'PCC TRASFORMATO'!F33+'PCC TRASFORMATO BIOLOGICO'!F33</f>
        <v>0</v>
      </c>
      <c r="G33" s="13">
        <f>'PCC TRASFORMATO'!G33+'PCC TRASFORMATO BIOLOGICO'!G33</f>
        <v>0</v>
      </c>
      <c r="H33" s="13">
        <f>'PCC TRASFORMATO'!H33+'PCC TRASFORMATO BIOLOGICO'!H33</f>
        <v>0</v>
      </c>
      <c r="I33" s="13">
        <f>'PCC TRASFORMATO'!I33+'PCC TRASFORMATO BIOLOGICO'!I33</f>
        <v>0</v>
      </c>
      <c r="J33" s="13">
        <f>'PCC TRASFORMATO'!J33+'PCC TRASFORMATO BIOLOGICO'!J33</f>
        <v>0</v>
      </c>
      <c r="K33" s="13">
        <f>'PCC TRASFORMATO'!K33+'PCC TRASFORMATO BIOLOGICO'!K33</f>
        <v>0</v>
      </c>
      <c r="L33" s="13">
        <f>'PCC TRASFORMATO'!L33+'PCC TRASFORMATO BIOLOGICO'!L33</f>
        <v>0</v>
      </c>
      <c r="M33" s="13">
        <f>'PCC TRASFORMATO'!M33+'PCC TRASFORMATO BIOLOGICO'!M33</f>
        <v>0</v>
      </c>
      <c r="N33" s="13">
        <f>'PCC TRASFORMATO'!N33+'PCC TRASFORMATO BIOLOGICO'!N33</f>
        <v>0</v>
      </c>
      <c r="O33" s="13">
        <f>'PCC TRASFORMATO'!O33+'PCC TRASFORMATO BIOLOGICO'!O33</f>
        <v>0</v>
      </c>
      <c r="P33" s="13">
        <f>'PCC TRASFORMATO'!P33+'PCC TRASFORMATO BIOLOGICO'!P33</f>
        <v>0</v>
      </c>
      <c r="Q33" s="13">
        <f t="shared" si="1"/>
        <v>0</v>
      </c>
      <c r="R33" s="4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13">
        <f>'PCC TRASFORMATO'!F34+'PCC TRASFORMATO BIOLOGICO'!F34</f>
        <v>0</v>
      </c>
      <c r="G34" s="13">
        <f>'PCC TRASFORMATO'!G34+'PCC TRASFORMATO BIOLOGICO'!G34</f>
        <v>0</v>
      </c>
      <c r="H34" s="13">
        <f>'PCC TRASFORMATO'!H34+'PCC TRASFORMATO BIOLOGICO'!H34</f>
        <v>0</v>
      </c>
      <c r="I34" s="13">
        <f>'PCC TRASFORMATO'!I34+'PCC TRASFORMATO BIOLOGICO'!I34</f>
        <v>0</v>
      </c>
      <c r="J34" s="13">
        <f>'PCC TRASFORMATO'!J34+'PCC TRASFORMATO BIOLOGICO'!J34</f>
        <v>0</v>
      </c>
      <c r="K34" s="13">
        <f>'PCC TRASFORMATO'!K34+'PCC TRASFORMATO BIOLOGICO'!K34</f>
        <v>0</v>
      </c>
      <c r="L34" s="13">
        <f>'PCC TRASFORMATO'!L34+'PCC TRASFORMATO BIOLOGICO'!L34</f>
        <v>0</v>
      </c>
      <c r="M34" s="13">
        <f>'PCC TRASFORMATO'!M34+'PCC TRASFORMATO BIOLOGICO'!M34</f>
        <v>0</v>
      </c>
      <c r="N34" s="13">
        <f>'PCC TRASFORMATO'!N34+'PCC TRASFORMATO BIOLOGICO'!N34</f>
        <v>0</v>
      </c>
      <c r="O34" s="13">
        <f>'PCC TRASFORMATO'!O34+'PCC TRASFORMATO BIOLOGICO'!O34</f>
        <v>0</v>
      </c>
      <c r="P34" s="13">
        <f>'PCC TRASFORMATO'!P34+'PCC TRASFORMATO BIOLOGICO'!P34</f>
        <v>0</v>
      </c>
      <c r="Q34" s="13">
        <f t="shared" si="1"/>
        <v>0</v>
      </c>
      <c r="R34" s="4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398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13">
        <f>'PCC TRASFORMATO'!F35+'PCC TRASFORMATO BIOLOGICO'!F35</f>
        <v>0</v>
      </c>
      <c r="G35" s="13">
        <f>'PCC TRASFORMATO'!G35+'PCC TRASFORMATO BIOLOGICO'!G35</f>
        <v>0</v>
      </c>
      <c r="H35" s="13">
        <f>'PCC TRASFORMATO'!H35+'PCC TRASFORMATO BIOLOGICO'!H35</f>
        <v>0</v>
      </c>
      <c r="I35" s="13">
        <f>'PCC TRASFORMATO'!I35+'PCC TRASFORMATO BIOLOGICO'!I35</f>
        <v>0</v>
      </c>
      <c r="J35" s="13">
        <f>'PCC TRASFORMATO'!J35+'PCC TRASFORMATO BIOLOGICO'!J35</f>
        <v>0</v>
      </c>
      <c r="K35" s="13">
        <f>'PCC TRASFORMATO'!K35+'PCC TRASFORMATO BIOLOGICO'!K35</f>
        <v>0</v>
      </c>
      <c r="L35" s="13">
        <f>'PCC TRASFORMATO'!L35+'PCC TRASFORMATO BIOLOGICO'!L35</f>
        <v>0</v>
      </c>
      <c r="M35" s="13">
        <f>'PCC TRASFORMATO'!M35+'PCC TRASFORMATO BIOLOGICO'!M35</f>
        <v>0</v>
      </c>
      <c r="N35" s="13">
        <f>'PCC TRASFORMATO'!N35+'PCC TRASFORMATO BIOLOGICO'!N35</f>
        <v>0</v>
      </c>
      <c r="O35" s="13">
        <f>'PCC TRASFORMATO'!O35+'PCC TRASFORMATO BIOLOGICO'!O35</f>
        <v>0</v>
      </c>
      <c r="P35" s="13">
        <f>'PCC TRASFORMATO'!P35+'PCC TRASFORMATO BIOLOGICO'!P35</f>
        <v>0</v>
      </c>
      <c r="Q35" s="13">
        <f t="shared" si="1"/>
        <v>0</v>
      </c>
      <c r="R35" s="4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399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13">
        <f>'PCC TRASFORMATO'!F36+'PCC TRASFORMATO BIOLOGICO'!F36</f>
        <v>0</v>
      </c>
      <c r="G36" s="13">
        <f>'PCC TRASFORMATO'!G36+'PCC TRASFORMATO BIOLOGICO'!G36</f>
        <v>0</v>
      </c>
      <c r="H36" s="13">
        <f>'PCC TRASFORMATO'!H36+'PCC TRASFORMATO BIOLOGICO'!H36</f>
        <v>0</v>
      </c>
      <c r="I36" s="13">
        <f>'PCC TRASFORMATO'!I36+'PCC TRASFORMATO BIOLOGICO'!I36</f>
        <v>0</v>
      </c>
      <c r="J36" s="13">
        <f>'PCC TRASFORMATO'!J36+'PCC TRASFORMATO BIOLOGICO'!J36</f>
        <v>0</v>
      </c>
      <c r="K36" s="13">
        <f>'PCC TRASFORMATO'!K36+'PCC TRASFORMATO BIOLOGICO'!K36</f>
        <v>0</v>
      </c>
      <c r="L36" s="13">
        <f>'PCC TRASFORMATO'!L36+'PCC TRASFORMATO BIOLOGICO'!L36</f>
        <v>0</v>
      </c>
      <c r="M36" s="13">
        <f>'PCC TRASFORMATO'!M36+'PCC TRASFORMATO BIOLOGICO'!M36</f>
        <v>0</v>
      </c>
      <c r="N36" s="13">
        <f>'PCC TRASFORMATO'!N36+'PCC TRASFORMATO BIOLOGICO'!N36</f>
        <v>0</v>
      </c>
      <c r="O36" s="13">
        <f>'PCC TRASFORMATO'!O36+'PCC TRASFORMATO BIOLOGICO'!O36</f>
        <v>0</v>
      </c>
      <c r="P36" s="13">
        <f>'PCC TRASFORMATO'!P36+'PCC TRASFORMATO BIOLOGICO'!P36</f>
        <v>0</v>
      </c>
      <c r="Q36" s="13">
        <f t="shared" si="1"/>
        <v>0</v>
      </c>
      <c r="R36" s="4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13">
        <f>'PCC TRASFORMATO'!F37+'PCC TRASFORMATO BIOLOGICO'!F37</f>
        <v>0</v>
      </c>
      <c r="G37" s="13">
        <f>'PCC TRASFORMATO'!G37+'PCC TRASFORMATO BIOLOGICO'!G37</f>
        <v>0</v>
      </c>
      <c r="H37" s="13">
        <f>'PCC TRASFORMATO'!H37+'PCC TRASFORMATO BIOLOGICO'!H37</f>
        <v>0</v>
      </c>
      <c r="I37" s="13">
        <f>'PCC TRASFORMATO'!I37+'PCC TRASFORMATO BIOLOGICO'!I37</f>
        <v>0</v>
      </c>
      <c r="J37" s="13">
        <f>'PCC TRASFORMATO'!J37+'PCC TRASFORMATO BIOLOGICO'!J37</f>
        <v>0</v>
      </c>
      <c r="K37" s="13">
        <f>'PCC TRASFORMATO'!K37+'PCC TRASFORMATO BIOLOGICO'!K37</f>
        <v>0</v>
      </c>
      <c r="L37" s="13">
        <f>'PCC TRASFORMATO'!L37+'PCC TRASFORMATO BIOLOGICO'!L37</f>
        <v>0</v>
      </c>
      <c r="M37" s="13">
        <f>'PCC TRASFORMATO'!M37+'PCC TRASFORMATO BIOLOGICO'!M37</f>
        <v>0</v>
      </c>
      <c r="N37" s="13">
        <f>'PCC TRASFORMATO'!N37+'PCC TRASFORMATO BIOLOGICO'!N37</f>
        <v>0</v>
      </c>
      <c r="O37" s="13">
        <f>'PCC TRASFORMATO'!O37+'PCC TRASFORMATO BIOLOGICO'!O37</f>
        <v>0</v>
      </c>
      <c r="P37" s="13">
        <f>'PCC TRASFORMATO'!P37+'PCC TRASFORMATO BIOLOGICO'!P37</f>
        <v>0</v>
      </c>
      <c r="Q37" s="13">
        <f t="shared" si="1"/>
        <v>0</v>
      </c>
      <c r="R37" s="4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78">
        <f>'PCC TRASFORMATO'!F38+'PCC TRASFORMATO BIOLOGICO'!F38</f>
        <v>0</v>
      </c>
      <c r="G38" s="78">
        <f>'PCC TRASFORMATO'!G38+'PCC TRASFORMATO BIOLOGICO'!G38</f>
        <v>0</v>
      </c>
      <c r="H38" s="78">
        <f>'PCC TRASFORMATO'!H38+'PCC TRASFORMATO BIOLOGICO'!H38</f>
        <v>0</v>
      </c>
      <c r="I38" s="78">
        <f>'PCC TRASFORMATO'!I38+'PCC TRASFORMATO BIOLOGICO'!I38</f>
        <v>0</v>
      </c>
      <c r="J38" s="78">
        <f>'PCC TRASFORMATO'!J38+'PCC TRASFORMATO BIOLOGICO'!J38</f>
        <v>0</v>
      </c>
      <c r="K38" s="78">
        <f>'PCC TRASFORMATO'!K38+'PCC TRASFORMATO BIOLOGICO'!K38</f>
        <v>0</v>
      </c>
      <c r="L38" s="78">
        <f>'PCC TRASFORMATO'!L38+'PCC TRASFORMATO BIOLOGICO'!L38</f>
        <v>0</v>
      </c>
      <c r="M38" s="78">
        <f>'PCC TRASFORMATO'!M38+'PCC TRASFORMATO BIOLOGICO'!M38</f>
        <v>0</v>
      </c>
      <c r="N38" s="78">
        <f>'PCC TRASFORMATO'!N38+'PCC TRASFORMATO BIOLOGICO'!N38</f>
        <v>0</v>
      </c>
      <c r="O38" s="78">
        <f>'PCC TRASFORMATO'!O38+'PCC TRASFORMATO BIOLOGICO'!O38</f>
        <v>0</v>
      </c>
      <c r="P38" s="78">
        <f>'PCC TRASFORMATO'!P38+'PCC TRASFORMATO BIOLOGICO'!P38</f>
        <v>0</v>
      </c>
      <c r="Q38" s="78">
        <f t="shared" si="1"/>
        <v>0</v>
      </c>
      <c r="R38" s="78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336</v>
      </c>
      <c r="B39" s="61" t="s">
        <v>337</v>
      </c>
      <c r="C39" s="61" t="s">
        <v>338</v>
      </c>
      <c r="D39" s="61"/>
      <c r="E39" s="61"/>
      <c r="F39" s="45">
        <f>'PCC TRASFORMATO'!F39+'PCC TRASFORMATO BIOLOGICO'!F39</f>
        <v>0</v>
      </c>
      <c r="G39" s="45">
        <f>'PCC TRASFORMATO'!G39+'PCC TRASFORMATO BIOLOGICO'!G39</f>
        <v>0</v>
      </c>
      <c r="H39" s="45">
        <f>'PCC TRASFORMATO'!H39+'PCC TRASFORMATO BIOLOGICO'!H39</f>
        <v>0</v>
      </c>
      <c r="I39" s="45">
        <f>'PCC TRASFORMATO'!I39+'PCC TRASFORMATO BIOLOGICO'!I39</f>
        <v>0</v>
      </c>
      <c r="J39" s="45">
        <f>'PCC TRASFORMATO'!J39+'PCC TRASFORMATO BIOLOGICO'!J39</f>
        <v>0</v>
      </c>
      <c r="K39" s="45">
        <f>'PCC TRASFORMATO'!K39+'PCC TRASFORMATO BIOLOGICO'!K39</f>
        <v>0</v>
      </c>
      <c r="L39" s="45">
        <f>'PCC TRASFORMATO'!L39+'PCC TRASFORMATO BIOLOGICO'!L39</f>
        <v>0</v>
      </c>
      <c r="M39" s="45">
        <f>'PCC TRASFORMATO'!M39+'PCC TRASFORMATO BIOLOGICO'!M39</f>
        <v>0</v>
      </c>
      <c r="N39" s="45">
        <f>'PCC TRASFORMATO'!N39+'PCC TRASFORMATO BIOLOGICO'!N39</f>
        <v>0</v>
      </c>
      <c r="O39" s="45">
        <f>'PCC TRASFORMATO'!O39+'PCC TRASFORMATO BIOLOGICO'!O39</f>
        <v>0</v>
      </c>
      <c r="P39" s="45">
        <f>'PCC TRASFORMATO'!P39+'PCC TRASFORMATO BIOLOGICO'!P39</f>
        <v>0</v>
      </c>
      <c r="Q39" s="45">
        <f t="shared" si="1"/>
        <v>0</v>
      </c>
      <c r="R39" s="4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12">
        <f t="shared" ref="F40:P40" si="2">SUM(F6:F39)</f>
        <v>0</v>
      </c>
      <c r="G40" s="12">
        <f t="shared" si="2"/>
        <v>0</v>
      </c>
      <c r="H40" s="12">
        <f t="shared" si="2"/>
        <v>0</v>
      </c>
      <c r="I40" s="12">
        <f t="shared" si="2"/>
        <v>0</v>
      </c>
      <c r="J40" s="12">
        <f t="shared" si="2"/>
        <v>0</v>
      </c>
      <c r="K40" s="12">
        <f t="shared" si="2"/>
        <v>0</v>
      </c>
      <c r="L40" s="12">
        <f t="shared" si="2"/>
        <v>0</v>
      </c>
      <c r="M40" s="12">
        <f t="shared" si="2"/>
        <v>0</v>
      </c>
      <c r="N40" s="12">
        <f t="shared" si="2"/>
        <v>0</v>
      </c>
      <c r="O40" s="12">
        <f t="shared" si="2"/>
        <v>0</v>
      </c>
      <c r="P40" s="12">
        <f t="shared" si="2"/>
        <v>0</v>
      </c>
      <c r="Q40" s="12">
        <f t="shared" si="1"/>
        <v>0</v>
      </c>
      <c r="R40" s="4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5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13">
        <f>'PCC TRASFORMATO'!F43+'PCC TRASFORMATO BIOLOGICO'!F43</f>
        <v>0</v>
      </c>
      <c r="G43" s="13">
        <f>'PCC TRASFORMATO'!G43+'PCC TRASFORMATO BIOLOGICO'!G43</f>
        <v>0</v>
      </c>
      <c r="H43" s="13">
        <f>'PCC TRASFORMATO'!H43+'PCC TRASFORMATO BIOLOGICO'!H43</f>
        <v>0</v>
      </c>
      <c r="I43" s="13">
        <f>'PCC TRASFORMATO'!I43+'PCC TRASFORMATO BIOLOGICO'!I43</f>
        <v>0</v>
      </c>
      <c r="J43" s="13">
        <f>'PCC TRASFORMATO'!J43+'PCC TRASFORMATO BIOLOGICO'!J43</f>
        <v>0</v>
      </c>
      <c r="K43" s="13">
        <f>'PCC TRASFORMATO'!K43+'PCC TRASFORMATO BIOLOGICO'!K43</f>
        <v>0</v>
      </c>
      <c r="L43" s="13">
        <f>'PCC TRASFORMATO'!L43+'PCC TRASFORMATO BIOLOGICO'!L43</f>
        <v>0</v>
      </c>
      <c r="M43" s="13">
        <f>'PCC TRASFORMATO'!M43+'PCC TRASFORMATO BIOLOGICO'!M43</f>
        <v>0</v>
      </c>
      <c r="N43" s="13">
        <f>'PCC TRASFORMATO'!N43+'PCC TRASFORMATO BIOLOGICO'!N43</f>
        <v>0</v>
      </c>
      <c r="O43" s="13">
        <f>'PCC TRASFORMATO'!O43+'PCC TRASFORMATO BIOLOGICO'!O43</f>
        <v>0</v>
      </c>
      <c r="P43" s="13">
        <f>'PCC TRASFORMATO'!P43+'PCC TRASFORMATO BIOLOGICO'!P43</f>
        <v>0</v>
      </c>
      <c r="Q43" s="13">
        <f>'PCC TRASFORMATO'!Q43+'PCC TRASFORMATO BIOLOGICO'!Q43</f>
        <v>0</v>
      </c>
      <c r="R43" s="4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13">
        <f>'PCC TRASFORMATO'!F44+'PCC TRASFORMATO BIOLOGICO'!F44</f>
        <v>0</v>
      </c>
      <c r="G44" s="13">
        <f>'PCC TRASFORMATO'!G44+'PCC TRASFORMATO BIOLOGICO'!G44</f>
        <v>0</v>
      </c>
      <c r="H44" s="13">
        <f>'PCC TRASFORMATO'!H44+'PCC TRASFORMATO BIOLOGICO'!H44</f>
        <v>0</v>
      </c>
      <c r="I44" s="13">
        <f>'PCC TRASFORMATO'!I44+'PCC TRASFORMATO BIOLOGICO'!I44</f>
        <v>0</v>
      </c>
      <c r="J44" s="13">
        <f>'PCC TRASFORMATO'!J44+'PCC TRASFORMATO BIOLOGICO'!J44</f>
        <v>0</v>
      </c>
      <c r="K44" s="13">
        <f>'PCC TRASFORMATO'!K44+'PCC TRASFORMATO BIOLOGICO'!K44</f>
        <v>0</v>
      </c>
      <c r="L44" s="13">
        <f>'PCC TRASFORMATO'!L44+'PCC TRASFORMATO BIOLOGICO'!L44</f>
        <v>0</v>
      </c>
      <c r="M44" s="13">
        <f>'PCC TRASFORMATO'!M44+'PCC TRASFORMATO BIOLOGICO'!M44</f>
        <v>0</v>
      </c>
      <c r="N44" s="13">
        <f>'PCC TRASFORMATO'!N44+'PCC TRASFORMATO BIOLOGICO'!N44</f>
        <v>0</v>
      </c>
      <c r="O44" s="13">
        <f>'PCC TRASFORMATO'!O44+'PCC TRASFORMATO BIOLOGICO'!O44</f>
        <v>0</v>
      </c>
      <c r="P44" s="13">
        <f>'PCC TRASFORMATO'!P44+'PCC TRASFORMATO BIOLOGICO'!P44</f>
        <v>0</v>
      </c>
      <c r="Q44" s="13">
        <f>'PCC TRASFORMATO'!Q44+'PCC TRASFORMATO BIOLOGICO'!Q44</f>
        <v>0</v>
      </c>
      <c r="R44" s="4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13">
        <f>'PCC TRASFORMATO'!F45+'PCC TRASFORMATO BIOLOGICO'!F45</f>
        <v>0</v>
      </c>
      <c r="G45" s="13">
        <f>'PCC TRASFORMATO'!G45+'PCC TRASFORMATO BIOLOGICO'!G45</f>
        <v>1</v>
      </c>
      <c r="H45" s="13">
        <f>'PCC TRASFORMATO'!H45+'PCC TRASFORMATO BIOLOGICO'!H45</f>
        <v>0</v>
      </c>
      <c r="I45" s="13">
        <f>'PCC TRASFORMATO'!I45+'PCC TRASFORMATO BIOLOGICO'!I45</f>
        <v>1</v>
      </c>
      <c r="J45" s="13">
        <f>'PCC TRASFORMATO'!J45+'PCC TRASFORMATO BIOLOGICO'!J45</f>
        <v>0</v>
      </c>
      <c r="K45" s="13">
        <f>'PCC TRASFORMATO'!K45+'PCC TRASFORMATO BIOLOGICO'!K45</f>
        <v>0</v>
      </c>
      <c r="L45" s="13">
        <f>'PCC TRASFORMATO'!L45+'PCC TRASFORMATO BIOLOGICO'!L45</f>
        <v>0</v>
      </c>
      <c r="M45" s="13">
        <f>'PCC TRASFORMATO'!M45+'PCC TRASFORMATO BIOLOGICO'!M45</f>
        <v>0</v>
      </c>
      <c r="N45" s="13">
        <f>'PCC TRASFORMATO'!N45+'PCC TRASFORMATO BIOLOGICO'!N45</f>
        <v>0</v>
      </c>
      <c r="O45" s="13">
        <f>'PCC TRASFORMATO'!O45+'PCC TRASFORMATO BIOLOGICO'!O45</f>
        <v>0</v>
      </c>
      <c r="P45" s="13">
        <f>'PCC TRASFORMATO'!P45+'PCC TRASFORMATO BIOLOGICO'!P45</f>
        <v>0</v>
      </c>
      <c r="Q45" s="13">
        <f>'PCC TRASFORMATO'!Q45+'PCC TRASFORMATO BIOLOGICO'!Q45</f>
        <v>2</v>
      </c>
      <c r="R45" s="44" t="s">
        <v>377</v>
      </c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13">
        <f>'PCC TRASFORMATO'!F46+'PCC TRASFORMATO BIOLOGICO'!F46</f>
        <v>0</v>
      </c>
      <c r="G46" s="13">
        <f>'PCC TRASFORMATO'!G46+'PCC TRASFORMATO BIOLOGICO'!G46</f>
        <v>1</v>
      </c>
      <c r="H46" s="13">
        <f>'PCC TRASFORMATO'!H46+'PCC TRASFORMATO BIOLOGICO'!H46</f>
        <v>0</v>
      </c>
      <c r="I46" s="13">
        <f>'PCC TRASFORMATO'!I46+'PCC TRASFORMATO BIOLOGICO'!I46</f>
        <v>0</v>
      </c>
      <c r="J46" s="13">
        <f>'PCC TRASFORMATO'!J46+'PCC TRASFORMATO BIOLOGICO'!J46</f>
        <v>0</v>
      </c>
      <c r="K46" s="13">
        <f>'PCC TRASFORMATO'!K46+'PCC TRASFORMATO BIOLOGICO'!K46</f>
        <v>0</v>
      </c>
      <c r="L46" s="13">
        <f>'PCC TRASFORMATO'!L46+'PCC TRASFORMATO BIOLOGICO'!L46</f>
        <v>0</v>
      </c>
      <c r="M46" s="13">
        <f>'PCC TRASFORMATO'!M46+'PCC TRASFORMATO BIOLOGICO'!M46</f>
        <v>0</v>
      </c>
      <c r="N46" s="13">
        <f>'PCC TRASFORMATO'!N46+'PCC TRASFORMATO BIOLOGICO'!N46</f>
        <v>1</v>
      </c>
      <c r="O46" s="13">
        <f>'PCC TRASFORMATO'!O46+'PCC TRASFORMATO BIOLOGICO'!O46</f>
        <v>0</v>
      </c>
      <c r="P46" s="13">
        <f>'PCC TRASFORMATO'!P46+'PCC TRASFORMATO BIOLOGICO'!P46</f>
        <v>0</v>
      </c>
      <c r="Q46" s="13">
        <f>'PCC TRASFORMATO'!Q46+'PCC TRASFORMATO BIOLOGICO'!Q46</f>
        <v>2</v>
      </c>
      <c r="R46" s="44" t="s">
        <v>377</v>
      </c>
      <c r="S46" s="4"/>
      <c r="T46" s="4"/>
      <c r="U46" s="25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12">
        <f t="shared" ref="F47:Q47" si="3">SUM(F43:F46)</f>
        <v>0</v>
      </c>
      <c r="G47" s="12">
        <f t="shared" si="3"/>
        <v>2</v>
      </c>
      <c r="H47" s="12">
        <f t="shared" si="3"/>
        <v>0</v>
      </c>
      <c r="I47" s="12">
        <f t="shared" si="3"/>
        <v>1</v>
      </c>
      <c r="J47" s="12">
        <f t="shared" si="3"/>
        <v>0</v>
      </c>
      <c r="K47" s="12">
        <f t="shared" si="3"/>
        <v>0</v>
      </c>
      <c r="L47" s="12">
        <f t="shared" si="3"/>
        <v>0</v>
      </c>
      <c r="M47" s="12">
        <f t="shared" si="3"/>
        <v>0</v>
      </c>
      <c r="N47" s="12">
        <f t="shared" si="3"/>
        <v>1</v>
      </c>
      <c r="O47" s="12">
        <f t="shared" si="3"/>
        <v>0</v>
      </c>
      <c r="P47" s="12">
        <f t="shared" si="3"/>
        <v>0</v>
      </c>
      <c r="Q47" s="12">
        <f t="shared" si="3"/>
        <v>4</v>
      </c>
      <c r="R47" s="44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12">
        <f t="shared" ref="F49:Q49" si="4">F40+F47</f>
        <v>0</v>
      </c>
      <c r="G49" s="12">
        <f t="shared" si="4"/>
        <v>2</v>
      </c>
      <c r="H49" s="12">
        <f t="shared" si="4"/>
        <v>0</v>
      </c>
      <c r="I49" s="12">
        <f t="shared" si="4"/>
        <v>1</v>
      </c>
      <c r="J49" s="12">
        <f t="shared" si="4"/>
        <v>0</v>
      </c>
      <c r="K49" s="12">
        <f t="shared" si="4"/>
        <v>0</v>
      </c>
      <c r="L49" s="12">
        <f t="shared" si="4"/>
        <v>0</v>
      </c>
      <c r="M49" s="12">
        <f t="shared" si="4"/>
        <v>0</v>
      </c>
      <c r="N49" s="12">
        <f t="shared" si="4"/>
        <v>1</v>
      </c>
      <c r="O49" s="12">
        <f t="shared" si="4"/>
        <v>0</v>
      </c>
      <c r="P49" s="12">
        <f t="shared" si="4"/>
        <v>0</v>
      </c>
      <c r="Q49" s="12">
        <f t="shared" si="4"/>
        <v>4</v>
      </c>
      <c r="R49" s="4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8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76"/>
      <c r="S52" s="8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76"/>
      <c r="S53" s="8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409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8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8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76"/>
      <c r="S56" s="8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76"/>
      <c r="K57" s="76"/>
      <c r="L57" s="76"/>
      <c r="M57" s="76"/>
      <c r="N57" s="76"/>
      <c r="O57" s="76"/>
      <c r="P57" s="76"/>
      <c r="Q57" s="76"/>
      <c r="R57" s="76"/>
      <c r="S57" s="8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76"/>
      <c r="K58" s="76"/>
      <c r="L58" s="76"/>
      <c r="M58" s="76"/>
      <c r="N58" s="76"/>
      <c r="O58" s="76"/>
      <c r="P58" s="76"/>
      <c r="Q58" s="76"/>
      <c r="R58" s="76"/>
      <c r="S58" s="8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76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4" t="s">
        <v>402</v>
      </c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4" t="s">
        <v>410</v>
      </c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4"/>
      <c r="U1000" s="4"/>
      <c r="V1000" s="4"/>
      <c r="W1000" s="4"/>
      <c r="X1000" s="4"/>
      <c r="Y1000" s="4"/>
      <c r="Z1000" s="4"/>
    </row>
  </sheetData>
  <mergeCells count="4">
    <mergeCell ref="A51:R51"/>
    <mergeCell ref="A52:I52"/>
    <mergeCell ref="A53:I53"/>
    <mergeCell ref="A54:D54"/>
  </mergeCells>
  <conditionalFormatting sqref="F6:Q49">
    <cfRule type="cellIs" dxfId="0" priority="1" operator="greaterThan">
      <formula>0</formula>
    </cfRule>
  </conditionalFormatting>
  <printOptions horizontalCentered="1" verticalCentered="1" gridLines="1"/>
  <pageMargins left="0" right="0" top="0" bottom="0" header="0" footer="0"/>
  <pageSetup paperSize="8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1000"/>
  <sheetViews>
    <sheetView workbookViewId="0">
      <pane xSplit="5" ySplit="5" topLeftCell="F41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16.28515625" customWidth="1"/>
    <col min="19" max="26" width="8.7109375" customWidth="1"/>
  </cols>
  <sheetData>
    <row r="1" spans="1:26" ht="12.75" customHeight="1" x14ac:dyDescent="0.2">
      <c r="A1" s="7" t="s">
        <v>373</v>
      </c>
      <c r="B1" s="7"/>
      <c r="C1" s="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8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8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44" t="s">
        <v>408</v>
      </c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4">
        <f t="shared" ref="Q6:Q39" si="0">SUM(F6:P6)</f>
        <v>0</v>
      </c>
      <c r="R6" s="4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4">
        <f t="shared" si="0"/>
        <v>0</v>
      </c>
      <c r="R7" s="4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4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4">
        <f t="shared" si="0"/>
        <v>0</v>
      </c>
      <c r="R9" s="4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4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4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4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4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4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4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4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4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4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4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4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4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4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4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4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4">
        <f t="shared" si="0"/>
        <v>0</v>
      </c>
      <c r="R25" s="4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4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4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4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4">
        <f t="shared" si="0"/>
        <v>0</v>
      </c>
      <c r="R29" s="4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44">
        <f t="shared" si="0"/>
        <v>0</v>
      </c>
      <c r="R30" s="4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44">
        <f t="shared" si="0"/>
        <v>0</v>
      </c>
      <c r="R31" s="4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44">
        <f t="shared" si="0"/>
        <v>0</v>
      </c>
      <c r="R32" s="4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44">
        <f t="shared" si="0"/>
        <v>0</v>
      </c>
      <c r="R33" s="4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44">
        <f t="shared" si="0"/>
        <v>0</v>
      </c>
      <c r="R34" s="4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398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44">
        <f t="shared" si="0"/>
        <v>0</v>
      </c>
      <c r="R35" s="4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399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44">
        <f t="shared" si="0"/>
        <v>0</v>
      </c>
      <c r="R36" s="4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44">
        <f t="shared" si="0"/>
        <v>0</v>
      </c>
      <c r="R37" s="4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69" t="s">
        <v>334</v>
      </c>
      <c r="E38" s="69" t="s">
        <v>335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44">
        <f t="shared" si="0"/>
        <v>0</v>
      </c>
      <c r="R38" s="4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9" t="s">
        <v>336</v>
      </c>
      <c r="B39" s="69" t="s">
        <v>337</v>
      </c>
      <c r="C39" s="69" t="s">
        <v>338</v>
      </c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54">
        <f t="shared" si="0"/>
        <v>0</v>
      </c>
      <c r="R39" s="69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44">
        <f t="shared" ref="F40:Q40" si="1">SUM(F6:F39)</f>
        <v>0</v>
      </c>
      <c r="G40" s="44">
        <f t="shared" si="1"/>
        <v>0</v>
      </c>
      <c r="H40" s="44">
        <f t="shared" si="1"/>
        <v>0</v>
      </c>
      <c r="I40" s="44">
        <f t="shared" si="1"/>
        <v>0</v>
      </c>
      <c r="J40" s="44">
        <f t="shared" si="1"/>
        <v>0</v>
      </c>
      <c r="K40" s="44">
        <f t="shared" si="1"/>
        <v>0</v>
      </c>
      <c r="L40" s="44">
        <f t="shared" si="1"/>
        <v>0</v>
      </c>
      <c r="M40" s="44">
        <f t="shared" si="1"/>
        <v>0</v>
      </c>
      <c r="N40" s="44">
        <f t="shared" si="1"/>
        <v>0</v>
      </c>
      <c r="O40" s="44">
        <f t="shared" si="1"/>
        <v>0</v>
      </c>
      <c r="P40" s="44">
        <f t="shared" si="1"/>
        <v>0</v>
      </c>
      <c r="Q40" s="44">
        <f t="shared" si="1"/>
        <v>0</v>
      </c>
      <c r="R40" s="4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5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4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4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>
        <v>1</v>
      </c>
      <c r="H45" s="69"/>
      <c r="I45" s="69"/>
      <c r="J45" s="69"/>
      <c r="K45" s="69"/>
      <c r="L45" s="69"/>
      <c r="M45" s="69"/>
      <c r="N45" s="69"/>
      <c r="O45" s="69"/>
      <c r="P45" s="69"/>
      <c r="Q45" s="54">
        <f t="shared" si="2"/>
        <v>1</v>
      </c>
      <c r="R45" s="44" t="s">
        <v>377</v>
      </c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>
        <v>1</v>
      </c>
      <c r="H46" s="69"/>
      <c r="I46" s="69"/>
      <c r="J46" s="69"/>
      <c r="K46" s="69"/>
      <c r="L46" s="69"/>
      <c r="M46" s="69"/>
      <c r="N46" s="69"/>
      <c r="O46" s="69"/>
      <c r="P46" s="69"/>
      <c r="Q46" s="54">
        <f t="shared" si="2"/>
        <v>1</v>
      </c>
      <c r="R46" s="44" t="s">
        <v>377</v>
      </c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44">
        <f>SUM(F43:F46)</f>
        <v>0</v>
      </c>
      <c r="G47" s="44">
        <v>0</v>
      </c>
      <c r="H47" s="44">
        <f t="shared" ref="H47:Q47" si="3">SUM(H43:H46)</f>
        <v>0</v>
      </c>
      <c r="I47" s="44">
        <f t="shared" si="3"/>
        <v>0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0</v>
      </c>
      <c r="O47" s="44">
        <f t="shared" si="3"/>
        <v>0</v>
      </c>
      <c r="P47" s="44">
        <f t="shared" si="3"/>
        <v>0</v>
      </c>
      <c r="Q47" s="44">
        <f t="shared" si="3"/>
        <v>2</v>
      </c>
      <c r="R47" s="44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44">
        <f t="shared" ref="F49:Q49" si="4">F40+F47</f>
        <v>0</v>
      </c>
      <c r="G49" s="44">
        <f t="shared" si="4"/>
        <v>0</v>
      </c>
      <c r="H49" s="44">
        <f t="shared" si="4"/>
        <v>0</v>
      </c>
      <c r="I49" s="44">
        <f t="shared" si="4"/>
        <v>0</v>
      </c>
      <c r="J49" s="44">
        <f t="shared" si="4"/>
        <v>0</v>
      </c>
      <c r="K49" s="44">
        <f t="shared" si="4"/>
        <v>0</v>
      </c>
      <c r="L49" s="44">
        <f t="shared" si="4"/>
        <v>0</v>
      </c>
      <c r="M49" s="44">
        <f t="shared" si="4"/>
        <v>0</v>
      </c>
      <c r="N49" s="44">
        <f t="shared" si="4"/>
        <v>0</v>
      </c>
      <c r="O49" s="44">
        <f t="shared" si="4"/>
        <v>0</v>
      </c>
      <c r="P49" s="44">
        <f t="shared" si="4"/>
        <v>0</v>
      </c>
      <c r="Q49" s="44">
        <f t="shared" si="4"/>
        <v>2</v>
      </c>
      <c r="R49" s="4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8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8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8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409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8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8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8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76"/>
      <c r="K57" s="76"/>
      <c r="L57" s="76"/>
      <c r="M57" s="76"/>
      <c r="N57" s="76"/>
      <c r="O57" s="76"/>
      <c r="P57" s="76"/>
      <c r="Q57" s="76"/>
      <c r="R57" s="8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76"/>
      <c r="K58" s="76"/>
      <c r="L58" s="76"/>
      <c r="M58" s="76"/>
      <c r="N58" s="76"/>
      <c r="O58" s="76"/>
      <c r="P58" s="76"/>
      <c r="Q58" s="76"/>
      <c r="R58" s="8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76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100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4" t="s">
        <v>402</v>
      </c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4" t="s">
        <v>410</v>
      </c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51:Q51"/>
    <mergeCell ref="A52:I52"/>
    <mergeCell ref="A53:I53"/>
    <mergeCell ref="A54:D54"/>
  </mergeCells>
  <printOptions horizontalCentered="1" verticalCentered="1" gridLines="1"/>
  <pageMargins left="0" right="0" top="0" bottom="0" header="0" footer="0"/>
  <pageSetup paperSize="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1000"/>
  <sheetViews>
    <sheetView workbookViewId="0">
      <pane xSplit="5" ySplit="5" topLeftCell="F36" activePane="bottomRight" state="frozen"/>
      <selection pane="topRight" activeCell="F1" sqref="F1"/>
      <selection pane="bottomLeft" activeCell="A6" sqref="A6"/>
      <selection pane="bottomRight" activeCell="O46" sqref="O46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16.28515625" customWidth="1"/>
    <col min="19" max="26" width="8.7109375" customWidth="1"/>
  </cols>
  <sheetData>
    <row r="1" spans="1:26" ht="12.75" customHeight="1" x14ac:dyDescent="0.2">
      <c r="A1" s="7" t="s">
        <v>373</v>
      </c>
      <c r="B1" s="7"/>
      <c r="C1" s="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8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8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>
        <f>+'PCC NON TRASFORMATO'!O4</f>
        <v>0</v>
      </c>
      <c r="Q4" s="51">
        <f>+'PCC NON TRASFORMATO'!P4</f>
        <v>0</v>
      </c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44" t="s">
        <v>408</v>
      </c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4">
        <f t="shared" ref="Q6:Q39" si="0">SUM(F6:P6)</f>
        <v>0</v>
      </c>
      <c r="R6" s="4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56" t="s">
        <v>291</v>
      </c>
      <c r="D7" s="69"/>
      <c r="E7" s="79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4">
        <f t="shared" si="0"/>
        <v>0</v>
      </c>
      <c r="R7" s="4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4">
        <f t="shared" si="0"/>
        <v>0</v>
      </c>
      <c r="R8" s="4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4">
        <f t="shared" si="0"/>
        <v>0</v>
      </c>
      <c r="R9" s="4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>
        <f t="shared" si="0"/>
        <v>0</v>
      </c>
      <c r="R10" s="4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4">
        <f t="shared" si="0"/>
        <v>0</v>
      </c>
      <c r="R11" s="4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4">
        <f t="shared" si="0"/>
        <v>0</v>
      </c>
      <c r="R12" s="4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4">
        <f t="shared" si="0"/>
        <v>0</v>
      </c>
      <c r="R13" s="4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4">
        <f t="shared" si="0"/>
        <v>0</v>
      </c>
      <c r="R14" s="4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>
        <f t="shared" si="0"/>
        <v>0</v>
      </c>
      <c r="R15" s="4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4">
        <f t="shared" si="0"/>
        <v>0</v>
      </c>
      <c r="R16" s="4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4">
        <f t="shared" si="0"/>
        <v>0</v>
      </c>
      <c r="R17" s="4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4">
        <f t="shared" si="0"/>
        <v>0</v>
      </c>
      <c r="R18" s="4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4">
        <f t="shared" si="0"/>
        <v>0</v>
      </c>
      <c r="R19" s="4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>
        <f t="shared" si="0"/>
        <v>0</v>
      </c>
      <c r="R20" s="4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4">
        <f t="shared" si="0"/>
        <v>0</v>
      </c>
      <c r="R21" s="4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4">
        <f t="shared" si="0"/>
        <v>0</v>
      </c>
      <c r="R22" s="4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>
        <f t="shared" si="0"/>
        <v>0</v>
      </c>
      <c r="R23" s="4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4">
        <f t="shared" si="0"/>
        <v>0</v>
      </c>
      <c r="R24" s="4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4">
        <f t="shared" si="0"/>
        <v>0</v>
      </c>
      <c r="R25" s="4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4">
        <f t="shared" si="0"/>
        <v>0</v>
      </c>
      <c r="R26" s="4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4">
        <f t="shared" si="0"/>
        <v>0</v>
      </c>
      <c r="R27" s="4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4">
        <f t="shared" si="0"/>
        <v>0</v>
      </c>
      <c r="R28" s="4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4">
        <f t="shared" si="0"/>
        <v>0</v>
      </c>
      <c r="R29" s="4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44">
        <f t="shared" si="0"/>
        <v>0</v>
      </c>
      <c r="R30" s="4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44">
        <f t="shared" si="0"/>
        <v>0</v>
      </c>
      <c r="R31" s="4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44">
        <f t="shared" si="0"/>
        <v>0</v>
      </c>
      <c r="R32" s="4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44">
        <f t="shared" si="0"/>
        <v>0</v>
      </c>
      <c r="R33" s="4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44">
        <f t="shared" si="0"/>
        <v>0</v>
      </c>
      <c r="R34" s="4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398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44">
        <f t="shared" si="0"/>
        <v>0</v>
      </c>
      <c r="R35" s="4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399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44">
        <f t="shared" si="0"/>
        <v>0</v>
      </c>
      <c r="R36" s="4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44">
        <f t="shared" si="0"/>
        <v>0</v>
      </c>
      <c r="R37" s="4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44">
        <f t="shared" si="0"/>
        <v>0</v>
      </c>
      <c r="R38" s="4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78" t="s">
        <v>336</v>
      </c>
      <c r="B39" s="78" t="s">
        <v>337</v>
      </c>
      <c r="C39" s="78" t="s">
        <v>338</v>
      </c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52">
        <f t="shared" si="0"/>
        <v>0</v>
      </c>
      <c r="R39" s="78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44">
        <f t="shared" ref="F40:Q40" si="1">SUM(F6:F39)</f>
        <v>0</v>
      </c>
      <c r="G40" s="44">
        <f t="shared" si="1"/>
        <v>0</v>
      </c>
      <c r="H40" s="44">
        <f t="shared" si="1"/>
        <v>0</v>
      </c>
      <c r="I40" s="44">
        <f t="shared" si="1"/>
        <v>0</v>
      </c>
      <c r="J40" s="44">
        <f t="shared" si="1"/>
        <v>0</v>
      </c>
      <c r="K40" s="44">
        <f t="shared" si="1"/>
        <v>0</v>
      </c>
      <c r="L40" s="44">
        <f t="shared" si="1"/>
        <v>0</v>
      </c>
      <c r="M40" s="44">
        <f t="shared" si="1"/>
        <v>0</v>
      </c>
      <c r="N40" s="44">
        <f t="shared" si="1"/>
        <v>0</v>
      </c>
      <c r="O40" s="44">
        <f t="shared" si="1"/>
        <v>0</v>
      </c>
      <c r="P40" s="44">
        <f t="shared" si="1"/>
        <v>0</v>
      </c>
      <c r="Q40" s="44">
        <f t="shared" si="1"/>
        <v>0</v>
      </c>
      <c r="R40" s="4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5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54"/>
      <c r="G43" s="54"/>
      <c r="H43" s="54"/>
      <c r="I43" s="54"/>
      <c r="J43" s="52"/>
      <c r="K43" s="54"/>
      <c r="L43" s="54"/>
      <c r="M43" s="54"/>
      <c r="N43" s="54"/>
      <c r="O43" s="54"/>
      <c r="P43" s="54"/>
      <c r="Q43" s="54">
        <f t="shared" ref="Q43:Q46" si="2">SUM(F43:P43)</f>
        <v>0</v>
      </c>
      <c r="R43" s="4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54">
        <f t="shared" si="2"/>
        <v>0</v>
      </c>
      <c r="R44" s="4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69"/>
      <c r="G45" s="69"/>
      <c r="H45" s="69"/>
      <c r="I45" s="69">
        <v>1</v>
      </c>
      <c r="J45" s="69"/>
      <c r="K45" s="69"/>
      <c r="L45" s="69"/>
      <c r="M45" s="69"/>
      <c r="N45" s="69"/>
      <c r="O45" s="69"/>
      <c r="P45" s="69"/>
      <c r="Q45" s="54">
        <f t="shared" si="2"/>
        <v>1</v>
      </c>
      <c r="R45" s="44" t="s">
        <v>377</v>
      </c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69"/>
      <c r="G46" s="69"/>
      <c r="H46" s="69"/>
      <c r="I46" s="69"/>
      <c r="J46" s="69"/>
      <c r="K46" s="69"/>
      <c r="L46" s="69"/>
      <c r="M46" s="69"/>
      <c r="N46" s="69">
        <v>1</v>
      </c>
      <c r="O46" s="69"/>
      <c r="P46" s="69"/>
      <c r="Q46" s="54">
        <f t="shared" si="2"/>
        <v>1</v>
      </c>
      <c r="R46" s="44" t="s">
        <v>377</v>
      </c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>
        <f>SUM(Q43:Q46)</f>
        <v>2</v>
      </c>
      <c r="R47" s="44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8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44">
        <f t="shared" ref="F49:Q49" si="3">F40+F47</f>
        <v>0</v>
      </c>
      <c r="G49" s="44">
        <f t="shared" si="3"/>
        <v>0</v>
      </c>
      <c r="H49" s="44">
        <f t="shared" si="3"/>
        <v>0</v>
      </c>
      <c r="I49" s="44">
        <v>2</v>
      </c>
      <c r="J49" s="44">
        <f t="shared" si="3"/>
        <v>0</v>
      </c>
      <c r="K49" s="44">
        <f t="shared" si="3"/>
        <v>0</v>
      </c>
      <c r="L49" s="44">
        <f t="shared" si="3"/>
        <v>0</v>
      </c>
      <c r="M49" s="44">
        <f t="shared" si="3"/>
        <v>0</v>
      </c>
      <c r="N49" s="44">
        <f t="shared" si="3"/>
        <v>0</v>
      </c>
      <c r="O49" s="44">
        <f t="shared" si="3"/>
        <v>0</v>
      </c>
      <c r="P49" s="44">
        <f t="shared" si="3"/>
        <v>0</v>
      </c>
      <c r="Q49" s="44">
        <f t="shared" si="3"/>
        <v>2</v>
      </c>
      <c r="R49" s="4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8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8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8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409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8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8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8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76"/>
      <c r="K57" s="76"/>
      <c r="L57" s="76"/>
      <c r="M57" s="76"/>
      <c r="N57" s="76"/>
      <c r="O57" s="76"/>
      <c r="P57" s="76"/>
      <c r="Q57" s="76"/>
      <c r="R57" s="8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76"/>
      <c r="K58" s="76"/>
      <c r="L58" s="76"/>
      <c r="M58" s="76"/>
      <c r="N58" s="76"/>
      <c r="O58" s="76"/>
      <c r="P58" s="76"/>
      <c r="Q58" s="76"/>
      <c r="R58" s="8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76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4" t="s">
        <v>402</v>
      </c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4" t="s">
        <v>410</v>
      </c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51:Q51"/>
    <mergeCell ref="A52:I52"/>
    <mergeCell ref="A53:I53"/>
    <mergeCell ref="A54:D54"/>
  </mergeCells>
  <printOptions horizontalCentered="1" verticalCentered="1" gridLines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000"/>
  <sheetViews>
    <sheetView workbookViewId="0"/>
  </sheetViews>
  <sheetFormatPr defaultColWidth="14.42578125" defaultRowHeight="15" customHeight="1" x14ac:dyDescent="0.2"/>
  <cols>
    <col min="1" max="1" width="36.7109375" customWidth="1"/>
    <col min="2" max="2" width="33.140625" customWidth="1"/>
    <col min="3" max="6" width="11.5703125" customWidth="1"/>
    <col min="7" max="26" width="8.7109375" customWidth="1"/>
  </cols>
  <sheetData>
    <row r="1" spans="1:2" ht="12.75" customHeight="1" x14ac:dyDescent="0.2">
      <c r="A1" s="6" t="s">
        <v>1</v>
      </c>
      <c r="B1" s="6" t="s">
        <v>46</v>
      </c>
    </row>
    <row r="2" spans="1:2" ht="12.75" customHeight="1" x14ac:dyDescent="0.2">
      <c r="A2" s="4" t="s">
        <v>47</v>
      </c>
      <c r="B2" s="4" t="s">
        <v>48</v>
      </c>
    </row>
    <row r="3" spans="1:2" ht="12.75" customHeight="1" x14ac:dyDescent="0.2">
      <c r="A3" s="4" t="s">
        <v>49</v>
      </c>
      <c r="B3" s="4" t="s">
        <v>50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workbookViewId="0">
      <selection activeCell="J26" sqref="J26"/>
    </sheetView>
  </sheetViews>
  <sheetFormatPr defaultColWidth="14.42578125" defaultRowHeight="15" customHeight="1" x14ac:dyDescent="0.2"/>
  <cols>
    <col min="1" max="1" width="41.7109375" customWidth="1"/>
    <col min="2" max="2" width="7.5703125" customWidth="1"/>
    <col min="3" max="3" width="10.28515625" customWidth="1"/>
    <col min="4" max="4" width="8.140625" customWidth="1"/>
    <col min="5" max="5" width="12.28515625" customWidth="1"/>
    <col min="6" max="6" width="11" customWidth="1"/>
    <col min="7" max="7" width="8.5703125" customWidth="1"/>
    <col min="8" max="8" width="7.140625" customWidth="1"/>
    <col min="9" max="9" width="7" customWidth="1"/>
    <col min="10" max="10" width="9.140625" customWidth="1"/>
    <col min="11" max="11" width="7.7109375" customWidth="1"/>
    <col min="12" max="12" width="7.28515625" customWidth="1"/>
    <col min="13" max="13" width="9.140625" customWidth="1"/>
    <col min="14" max="14" width="7.5703125" customWidth="1"/>
    <col min="15" max="26" width="8.7109375" customWidth="1"/>
  </cols>
  <sheetData>
    <row r="1" spans="1:26" ht="12.75" customHeight="1" x14ac:dyDescent="0.2">
      <c r="A1" s="7" t="s">
        <v>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10"/>
      <c r="M4" s="1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11" t="s">
        <v>52</v>
      </c>
      <c r="B5" s="12" t="s">
        <v>53</v>
      </c>
      <c r="C5" s="12" t="s">
        <v>54</v>
      </c>
      <c r="D5" s="12" t="s">
        <v>55</v>
      </c>
      <c r="E5" s="12" t="s">
        <v>56</v>
      </c>
      <c r="F5" s="11" t="s">
        <v>57</v>
      </c>
      <c r="G5" s="12" t="s">
        <v>58</v>
      </c>
      <c r="H5" s="12" t="s">
        <v>59</v>
      </c>
      <c r="I5" s="12" t="s">
        <v>60</v>
      </c>
      <c r="J5" s="12" t="s">
        <v>61</v>
      </c>
      <c r="K5" s="12" t="s">
        <v>62</v>
      </c>
      <c r="L5" s="12" t="s">
        <v>63</v>
      </c>
      <c r="M5" s="12" t="s">
        <v>64</v>
      </c>
      <c r="N5" s="13" t="s">
        <v>65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14" t="s">
        <v>66</v>
      </c>
      <c r="B6" s="15">
        <f>'REGIONALE NON TRASFORMATO'!E101</f>
        <v>45</v>
      </c>
      <c r="C6" s="15">
        <f>'REGIONALE NON TRASFORMATO'!F101</f>
        <v>29</v>
      </c>
      <c r="D6" s="15">
        <f>'REGIONALE NON TRASFORMATO'!G101</f>
        <v>27</v>
      </c>
      <c r="E6" s="15">
        <f>'REGIONALE NON TRASFORMATO'!H101</f>
        <v>70</v>
      </c>
      <c r="F6" s="15">
        <f>'REGIONALE NON TRASFORMATO'!I101</f>
        <v>93</v>
      </c>
      <c r="G6" s="15">
        <f>'REGIONALE NON TRASFORMATO'!J101</f>
        <v>37</v>
      </c>
      <c r="H6" s="15">
        <f>'REGIONALE NON TRASFORMATO'!K101</f>
        <v>128</v>
      </c>
      <c r="I6" s="15">
        <f>'REGIONALE NON TRASFORMATO'!L101</f>
        <v>85</v>
      </c>
      <c r="J6" s="15">
        <f>'REGIONALE NON TRASFORMATO'!M101</f>
        <v>46</v>
      </c>
      <c r="K6" s="15">
        <f>'REGIONALE NON TRASFORMATO'!N101</f>
        <v>44</v>
      </c>
      <c r="L6" s="15">
        <f>'REGIONALE NON TRASFORMATO'!O101</f>
        <v>46</v>
      </c>
      <c r="M6" s="16">
        <f>'REGIONALE NON TRASFORMATO'!P101</f>
        <v>650</v>
      </c>
      <c r="N6" s="17">
        <f t="shared" ref="N6:N14" si="0">+M6*100/$M$14</f>
        <v>50.154320987654323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14" t="s">
        <v>67</v>
      </c>
      <c r="B7" s="15">
        <f>'EXTRA-REGIONALE NON TRASFORMATO'!E101</f>
        <v>39</v>
      </c>
      <c r="C7" s="15">
        <f>'EXTRA-REGIONALE NON TRASFORMATO'!F101</f>
        <v>51</v>
      </c>
      <c r="D7" s="15">
        <f>'EXTRA-REGIONALE NON TRASFORMATO'!G101</f>
        <v>46</v>
      </c>
      <c r="E7" s="15">
        <f>'EXTRA-REGIONALE NON TRASFORMATO'!H101</f>
        <v>35</v>
      </c>
      <c r="F7" s="15">
        <f>'EXTRA-REGIONALE NON TRASFORMATO'!I101</f>
        <v>73</v>
      </c>
      <c r="G7" s="15">
        <f>'EXTRA-REGIONALE NON TRASFORMATO'!J101</f>
        <v>23</v>
      </c>
      <c r="H7" s="15">
        <f>'EXTRA-REGIONALE NON TRASFORMATO'!K101</f>
        <v>14</v>
      </c>
      <c r="I7" s="15">
        <f>'EXTRA-REGIONALE NON TRASFORMATO'!L101</f>
        <v>41</v>
      </c>
      <c r="J7" s="15">
        <f>'EXTRA-REGIONALE NON TRASFORMATO'!M101</f>
        <v>15</v>
      </c>
      <c r="K7" s="15">
        <f>'EXTRA-REGIONALE NON TRASFORMATO'!N101</f>
        <v>13</v>
      </c>
      <c r="L7" s="15">
        <f>'EXTRA-REGIONALE NON TRASFORMATO'!O101</f>
        <v>32</v>
      </c>
      <c r="M7" s="16">
        <f>'EXTRA-REGIONALE NON TRASFORMATO'!P101</f>
        <v>382</v>
      </c>
      <c r="N7" s="17">
        <f t="shared" si="0"/>
        <v>29.47530864197531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14" t="s">
        <v>68</v>
      </c>
      <c r="B8" s="15">
        <f>'REGIONALE TRASFORMATO'!F49</f>
        <v>10</v>
      </c>
      <c r="C8" s="15">
        <f>'REGIONALE TRASFORMATO'!G49</f>
        <v>9</v>
      </c>
      <c r="D8" s="15">
        <f>'REGIONALE TRASFORMATO'!H49</f>
        <v>14</v>
      </c>
      <c r="E8" s="15">
        <f>'REGIONALE TRASFORMATO'!I49</f>
        <v>9</v>
      </c>
      <c r="F8" s="15">
        <f>'REGIONALE TRASFORMATO'!J49</f>
        <v>9</v>
      </c>
      <c r="G8" s="15">
        <f>'REGIONALE TRASFORMATO'!K49</f>
        <v>13</v>
      </c>
      <c r="H8" s="15">
        <f>'REGIONALE TRASFORMATO'!L49</f>
        <v>4</v>
      </c>
      <c r="I8" s="15">
        <f>'REGIONALE TRASFORMATO'!M49</f>
        <v>9</v>
      </c>
      <c r="J8" s="15">
        <f>'REGIONALE TRASFORMATO'!N49</f>
        <v>12</v>
      </c>
      <c r="K8" s="15">
        <f>'REGIONALE TRASFORMATO'!O49</f>
        <v>11</v>
      </c>
      <c r="L8" s="15">
        <f>'REGIONALE TRASFORMATO'!P49</f>
        <v>9</v>
      </c>
      <c r="M8" s="16">
        <f>'REGIONALE TRASFORMATO'!Q49</f>
        <v>109</v>
      </c>
      <c r="N8" s="17">
        <f t="shared" si="0"/>
        <v>8.4104938271604937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14" t="s">
        <v>69</v>
      </c>
      <c r="B9" s="15">
        <f>'EXTRA-REGIONALE TRASFORMATO'!F49</f>
        <v>4</v>
      </c>
      <c r="C9" s="15">
        <f>'EXTRA-REGIONALE TRASFORMATO'!G49</f>
        <v>6</v>
      </c>
      <c r="D9" s="15">
        <f>'EXTRA-REGIONALE TRASFORMATO'!H49</f>
        <v>8</v>
      </c>
      <c r="E9" s="15">
        <f>'EXTRA-REGIONALE TRASFORMATO'!I49</f>
        <v>6</v>
      </c>
      <c r="F9" s="15">
        <f>'EXTRA-REGIONALE TRASFORMATO'!J49</f>
        <v>3</v>
      </c>
      <c r="G9" s="15">
        <f>'EXTRA-REGIONALE TRASFORMATO'!K49</f>
        <v>2</v>
      </c>
      <c r="H9" s="15">
        <f>'EXTRA-REGIONALE TRASFORMATO'!L49</f>
        <v>3</v>
      </c>
      <c r="I9" s="15">
        <f>'EXTRA-REGIONALE TRASFORMATO'!M49</f>
        <v>3</v>
      </c>
      <c r="J9" s="15">
        <f>'EXTRA-REGIONALE TRASFORMATO'!N49</f>
        <v>1</v>
      </c>
      <c r="K9" s="15">
        <f>'EXTRA-REGIONALE TRASFORMATO'!O49</f>
        <v>7</v>
      </c>
      <c r="L9" s="15">
        <f>'EXTRA-REGIONALE TRASFORMATO'!P49</f>
        <v>3</v>
      </c>
      <c r="M9" s="16">
        <f>'EXTRA-REGIONALE TRASFORMATO'!Q49</f>
        <v>46</v>
      </c>
      <c r="N9" s="17">
        <f t="shared" si="0"/>
        <v>3.5493827160493829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14" t="s">
        <v>24</v>
      </c>
      <c r="B10" s="15">
        <f>'BIOLOGICO REGIONALE NON TRASFOR'!E101</f>
        <v>12</v>
      </c>
      <c r="C10" s="15">
        <f>'BIOLOGICO REGIONALE NON TRASFOR'!F101</f>
        <v>5</v>
      </c>
      <c r="D10" s="15">
        <f>'BIOLOGICO REGIONALE NON TRASFOR'!G101</f>
        <v>5</v>
      </c>
      <c r="E10" s="15">
        <f>'BIOLOGICO REGIONALE NON TRASFOR'!H101</f>
        <v>3</v>
      </c>
      <c r="F10" s="15">
        <f>'BIOLOGICO REGIONALE NON TRASFOR'!I101</f>
        <v>8</v>
      </c>
      <c r="G10" s="15">
        <f>'BIOLOGICO REGIONALE NON TRASFOR'!J101</f>
        <v>4</v>
      </c>
      <c r="H10" s="15">
        <f>'BIOLOGICO REGIONALE NON TRASFOR'!K101</f>
        <v>14</v>
      </c>
      <c r="I10" s="15">
        <f>'BIOLOGICO REGIONALE NON TRASFOR'!L101</f>
        <v>5</v>
      </c>
      <c r="J10" s="15">
        <f>'BIOLOGICO REGIONALE NON TRASFOR'!M101</f>
        <v>16</v>
      </c>
      <c r="K10" s="15">
        <f>'BIOLOGICO REGIONALE NON TRASFOR'!N101</f>
        <v>6</v>
      </c>
      <c r="L10" s="15">
        <f>'BIOLOGICO REGIONALE NON TRASFOR'!O101</f>
        <v>3</v>
      </c>
      <c r="M10" s="16">
        <f>'BIOLOGICO REGIONALE NON TRASFOR'!P101</f>
        <v>81</v>
      </c>
      <c r="N10" s="17">
        <f t="shared" si="0"/>
        <v>6.25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14" t="s">
        <v>26</v>
      </c>
      <c r="B11" s="15">
        <f>'BIOLOGICO EXTRA-REGIONALE NON T'!E101</f>
        <v>0</v>
      </c>
      <c r="C11" s="15">
        <f>'BIOLOGICO EXTRA-REGIONALE NON T'!F101</f>
        <v>2</v>
      </c>
      <c r="D11" s="15">
        <f>'BIOLOGICO EXTRA-REGIONALE NON T'!G101</f>
        <v>6</v>
      </c>
      <c r="E11" s="15">
        <f>'BIOLOGICO EXTRA-REGIONALE NON T'!H101</f>
        <v>0</v>
      </c>
      <c r="F11" s="15">
        <f>'BIOLOGICO EXTRA-REGIONALE NON T'!I101</f>
        <v>6</v>
      </c>
      <c r="G11" s="15">
        <f>'BIOLOGICO EXTRA-REGIONALE NON T'!J101</f>
        <v>1</v>
      </c>
      <c r="H11" s="15">
        <f>'BIOLOGICO EXTRA-REGIONALE NON T'!K101</f>
        <v>0</v>
      </c>
      <c r="I11" s="15">
        <f>'BIOLOGICO EXTRA-REGIONALE NON T'!L101</f>
        <v>0</v>
      </c>
      <c r="J11" s="15">
        <f>'BIOLOGICO EXTRA-REGIONALE NON T'!M101</f>
        <v>3</v>
      </c>
      <c r="K11" s="15">
        <f>'BIOLOGICO EXTRA-REGIONALE NON T'!N101</f>
        <v>1</v>
      </c>
      <c r="L11" s="15">
        <f>'BIOLOGICO EXTRA-REGIONALE NON T'!O101</f>
        <v>0</v>
      </c>
      <c r="M11" s="16">
        <f>'BIOLOGICO EXTRA-REGIONALE NON T'!P101</f>
        <v>19</v>
      </c>
      <c r="N11" s="17">
        <f t="shared" si="0"/>
        <v>1.4660493827160495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14" t="s">
        <v>28</v>
      </c>
      <c r="B12" s="15">
        <f>'BIOLOGICO REGIONALE TRASFORMATO'!F49</f>
        <v>0</v>
      </c>
      <c r="C12" s="15">
        <f>'BIOLOGICO REGIONALE TRASFORMATO'!G49</f>
        <v>0</v>
      </c>
      <c r="D12" s="15">
        <f>'BIOLOGICO REGIONALE TRASFORMATO'!H49</f>
        <v>1</v>
      </c>
      <c r="E12" s="15">
        <f>'BIOLOGICO REGIONALE TRASFORMATO'!I49</f>
        <v>0</v>
      </c>
      <c r="F12" s="15">
        <f>'BIOLOGICO REGIONALE TRASFORMATO'!J49</f>
        <v>0</v>
      </c>
      <c r="G12" s="15">
        <f>'BIOLOGICO REGIONALE TRASFORMATO'!K49</f>
        <v>0</v>
      </c>
      <c r="H12" s="15">
        <f>'BIOLOGICO REGIONALE TRASFORMATO'!L49</f>
        <v>0</v>
      </c>
      <c r="I12" s="15">
        <f>'BIOLOGICO REGIONALE TRASFORMATO'!M49</f>
        <v>1</v>
      </c>
      <c r="J12" s="15">
        <f>'BIOLOGICO REGIONALE TRASFORMATO'!N49</f>
        <v>1</v>
      </c>
      <c r="K12" s="15">
        <f>'BIOLOGICO REGIONALE TRASFORMATO'!O49</f>
        <v>1</v>
      </c>
      <c r="L12" s="15">
        <f>'BIOLOGICO REGIONALE TRASFORMATO'!P49</f>
        <v>1</v>
      </c>
      <c r="M12" s="16">
        <f>'BIOLOGICO REGIONALE TRASFORMATO'!Q49</f>
        <v>5</v>
      </c>
      <c r="N12" s="17">
        <f t="shared" si="0"/>
        <v>0.38580246913580246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14" t="s">
        <v>30</v>
      </c>
      <c r="B13" s="15">
        <f>'BIOLOGICO EXTRA-REGIONALE TRASF'!F49</f>
        <v>1</v>
      </c>
      <c r="C13" s="15">
        <f>'BIOLOGICO EXTRA-REGIONALE TRASF'!G49</f>
        <v>1</v>
      </c>
      <c r="D13" s="15">
        <f>'BIOLOGICO EXTRA-REGIONALE TRASF'!H49</f>
        <v>0</v>
      </c>
      <c r="E13" s="15">
        <f>'BIOLOGICO EXTRA-REGIONALE TRASF'!I49</f>
        <v>1</v>
      </c>
      <c r="F13" s="15">
        <f>'BIOLOGICO EXTRA-REGIONALE TRASF'!J49</f>
        <v>0</v>
      </c>
      <c r="G13" s="15">
        <f>'BIOLOGICO EXTRA-REGIONALE TRASF'!K49</f>
        <v>0</v>
      </c>
      <c r="H13" s="15">
        <f>'BIOLOGICO EXTRA-REGIONALE TRASF'!L49</f>
        <v>0</v>
      </c>
      <c r="I13" s="15">
        <f>'BIOLOGICO EXTRA-REGIONALE TRASF'!M49</f>
        <v>0</v>
      </c>
      <c r="J13" s="15">
        <f>'BIOLOGICO EXTRA-REGIONALE TRASF'!N49</f>
        <v>1</v>
      </c>
      <c r="K13" s="15">
        <f>'BIOLOGICO EXTRA-REGIONALE TRASF'!O49</f>
        <v>0</v>
      </c>
      <c r="L13" s="15">
        <f>'BIOLOGICO EXTRA-REGIONALE TRASF'!P49</f>
        <v>0</v>
      </c>
      <c r="M13" s="16">
        <f>'BIOLOGICO EXTRA-REGIONALE TRASF'!Q49</f>
        <v>4</v>
      </c>
      <c r="N13" s="17">
        <f t="shared" si="0"/>
        <v>0.30864197530864196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18" t="s">
        <v>70</v>
      </c>
      <c r="B14" s="16">
        <f t="shared" ref="B14:M14" si="1">SUM(B6:B13)</f>
        <v>111</v>
      </c>
      <c r="C14" s="16">
        <f t="shared" si="1"/>
        <v>103</v>
      </c>
      <c r="D14" s="16">
        <f t="shared" si="1"/>
        <v>107</v>
      </c>
      <c r="E14" s="16">
        <f t="shared" si="1"/>
        <v>124</v>
      </c>
      <c r="F14" s="16">
        <f t="shared" si="1"/>
        <v>192</v>
      </c>
      <c r="G14" s="16">
        <f t="shared" si="1"/>
        <v>80</v>
      </c>
      <c r="H14" s="16">
        <f t="shared" si="1"/>
        <v>163</v>
      </c>
      <c r="I14" s="16">
        <f t="shared" si="1"/>
        <v>144</v>
      </c>
      <c r="J14" s="16">
        <f t="shared" si="1"/>
        <v>95</v>
      </c>
      <c r="K14" s="16">
        <f t="shared" si="1"/>
        <v>83</v>
      </c>
      <c r="L14" s="16">
        <f t="shared" si="1"/>
        <v>94</v>
      </c>
      <c r="M14" s="16">
        <f t="shared" si="1"/>
        <v>1296</v>
      </c>
      <c r="N14" s="17">
        <f t="shared" si="0"/>
        <v>100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19" t="s">
        <v>65</v>
      </c>
      <c r="B15" s="20">
        <f t="shared" ref="B15:M15" si="2">+B14*100/$M$14</f>
        <v>8.5648148148148149</v>
      </c>
      <c r="C15" s="20">
        <f t="shared" si="2"/>
        <v>7.9475308641975309</v>
      </c>
      <c r="D15" s="20">
        <f t="shared" si="2"/>
        <v>8.2561728395061724</v>
      </c>
      <c r="E15" s="20">
        <f t="shared" si="2"/>
        <v>9.567901234567902</v>
      </c>
      <c r="F15" s="20">
        <f t="shared" si="2"/>
        <v>14.814814814814815</v>
      </c>
      <c r="G15" s="20">
        <f t="shared" si="2"/>
        <v>6.1728395061728394</v>
      </c>
      <c r="H15" s="20">
        <f t="shared" si="2"/>
        <v>12.57716049382716</v>
      </c>
      <c r="I15" s="20">
        <f t="shared" si="2"/>
        <v>11.111111111111111</v>
      </c>
      <c r="J15" s="20">
        <f t="shared" si="2"/>
        <v>7.3302469135802468</v>
      </c>
      <c r="K15" s="20">
        <f t="shared" si="2"/>
        <v>6.4043209876543212</v>
      </c>
      <c r="L15" s="20">
        <f t="shared" si="2"/>
        <v>7.2530864197530862</v>
      </c>
      <c r="M15" s="21">
        <f t="shared" si="2"/>
        <v>100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4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2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14" t="s">
        <v>71</v>
      </c>
      <c r="B17" s="15">
        <f>'TOTALE NON TRASFORMATI'!E101</f>
        <v>96</v>
      </c>
      <c r="C17" s="15">
        <f>'TOTALE NON TRASFORMATI'!F101</f>
        <v>87</v>
      </c>
      <c r="D17" s="15">
        <f>'TOTALE NON TRASFORMATI'!G101</f>
        <v>84</v>
      </c>
      <c r="E17" s="15">
        <f>'TOTALE NON TRASFORMATI'!H101</f>
        <v>108</v>
      </c>
      <c r="F17" s="15">
        <f>'TOTALE NON TRASFORMATI'!I101</f>
        <v>180</v>
      </c>
      <c r="G17" s="15">
        <f>'TOTALE NON TRASFORMATI'!J101</f>
        <v>65</v>
      </c>
      <c r="H17" s="15">
        <f>'TOTALE NON TRASFORMATI'!K101</f>
        <v>156</v>
      </c>
      <c r="I17" s="15">
        <f>'TOTALE NON TRASFORMATI'!L101</f>
        <v>131</v>
      </c>
      <c r="J17" s="15">
        <f>'TOTALE NON TRASFORMATI'!M101</f>
        <v>80</v>
      </c>
      <c r="K17" s="15">
        <f>'TOTALE NON TRASFORMATI'!N101</f>
        <v>64</v>
      </c>
      <c r="L17" s="15">
        <f>'TOTALE NON TRASFORMATI'!O101</f>
        <v>81</v>
      </c>
      <c r="M17" s="16">
        <f>'TOTALE NON TRASFORMATI'!P101</f>
        <v>1132</v>
      </c>
      <c r="N17" s="22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14" t="s">
        <v>72</v>
      </c>
      <c r="B18" s="23">
        <f>'TOTALE TRASFORMATI'!F49</f>
        <v>15</v>
      </c>
      <c r="C18" s="15">
        <f>'TOTALE TRASFORMATI'!G49</f>
        <v>16</v>
      </c>
      <c r="D18" s="15">
        <f>'TOTALE TRASFORMATI'!H49</f>
        <v>23</v>
      </c>
      <c r="E18" s="15">
        <f>'TOTALE TRASFORMATI'!I49</f>
        <v>16</v>
      </c>
      <c r="F18" s="15">
        <f>'TOTALE TRASFORMATI'!J49</f>
        <v>12</v>
      </c>
      <c r="G18" s="15">
        <f>'TOTALE TRASFORMATI'!K49</f>
        <v>15</v>
      </c>
      <c r="H18" s="15">
        <f>'TOTALE TRASFORMATI'!L49</f>
        <v>7</v>
      </c>
      <c r="I18" s="15">
        <f>'TOTALE TRASFORMATI'!M49</f>
        <v>13</v>
      </c>
      <c r="J18" s="15">
        <f>'TOTALE TRASFORMATI'!N49</f>
        <v>14</v>
      </c>
      <c r="K18" s="15">
        <f>'TOTALE TRASFORMATI'!O49</f>
        <v>19</v>
      </c>
      <c r="L18" s="15">
        <f>'TOTALE TRASFORMATI'!P49</f>
        <v>13</v>
      </c>
      <c r="M18" s="16">
        <f>SUM(B18:L18)</f>
        <v>163</v>
      </c>
      <c r="N18" s="22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18" t="s">
        <v>6</v>
      </c>
      <c r="B19" s="24">
        <f t="shared" ref="B19:M19" si="3">SUM(B17:B18)</f>
        <v>111</v>
      </c>
      <c r="C19" s="24">
        <f t="shared" si="3"/>
        <v>103</v>
      </c>
      <c r="D19" s="24">
        <f t="shared" si="3"/>
        <v>107</v>
      </c>
      <c r="E19" s="24">
        <f t="shared" si="3"/>
        <v>124</v>
      </c>
      <c r="F19" s="24">
        <f t="shared" si="3"/>
        <v>192</v>
      </c>
      <c r="G19" s="24">
        <f t="shared" si="3"/>
        <v>80</v>
      </c>
      <c r="H19" s="24">
        <f t="shared" si="3"/>
        <v>163</v>
      </c>
      <c r="I19" s="24">
        <f t="shared" si="3"/>
        <v>144</v>
      </c>
      <c r="J19" s="24">
        <f t="shared" si="3"/>
        <v>94</v>
      </c>
      <c r="K19" s="24">
        <f t="shared" si="3"/>
        <v>83</v>
      </c>
      <c r="L19" s="24">
        <f t="shared" si="3"/>
        <v>94</v>
      </c>
      <c r="M19" s="24">
        <f t="shared" si="3"/>
        <v>1295</v>
      </c>
      <c r="N19" s="22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25"/>
      <c r="B20" s="26"/>
      <c r="C20" s="8"/>
      <c r="D20" s="8"/>
      <c r="E20" s="8"/>
      <c r="F20" s="8"/>
      <c r="G20" s="8"/>
      <c r="H20" s="8"/>
      <c r="I20" s="8"/>
      <c r="J20" s="8"/>
      <c r="K20" s="8"/>
      <c r="L20" s="8"/>
      <c r="M20" s="27"/>
      <c r="N20" s="22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28" t="s">
        <v>12</v>
      </c>
      <c r="B21" s="29">
        <f>'TOTALE BIOLOGICO NON TRASFORMAT'!E101</f>
        <v>12</v>
      </c>
      <c r="C21" s="29">
        <f>'TOTALE BIOLOGICO NON TRASFORMAT'!F101</f>
        <v>7</v>
      </c>
      <c r="D21" s="29">
        <f>'TOTALE BIOLOGICO NON TRASFORMAT'!G101</f>
        <v>11</v>
      </c>
      <c r="E21" s="29">
        <f>'TOTALE BIOLOGICO NON TRASFORMAT'!H101</f>
        <v>3</v>
      </c>
      <c r="F21" s="29">
        <f>'TOTALE BIOLOGICO NON TRASFORMAT'!I101</f>
        <v>14</v>
      </c>
      <c r="G21" s="29">
        <f>'TOTALE BIOLOGICO NON TRASFORMAT'!J101</f>
        <v>5</v>
      </c>
      <c r="H21" s="29">
        <f>'TOTALE BIOLOGICO NON TRASFORMAT'!K101</f>
        <v>14</v>
      </c>
      <c r="I21" s="29">
        <f>'TOTALE BIOLOGICO NON TRASFORMAT'!L101</f>
        <v>5</v>
      </c>
      <c r="J21" s="29">
        <f>'TOTALE BIOLOGICO NON TRASFORMAT'!M101</f>
        <v>19</v>
      </c>
      <c r="K21" s="29">
        <f>'TOTALE BIOLOGICO NON TRASFORMAT'!N101</f>
        <v>7</v>
      </c>
      <c r="L21" s="29">
        <f>'TOTALE BIOLOGICO NON TRASFORMAT'!O101</f>
        <v>3</v>
      </c>
      <c r="M21" s="30">
        <f t="shared" ref="M21:M22" si="4">SUM(B21:L21)</f>
        <v>100</v>
      </c>
      <c r="N21" s="22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28" t="s">
        <v>14</v>
      </c>
      <c r="B22" s="29">
        <f>'TOTALE BIOLOGICO TRASFORMATO'!F49</f>
        <v>1</v>
      </c>
      <c r="C22" s="29">
        <f>'TOTALE BIOLOGICO TRASFORMATO'!G49</f>
        <v>1</v>
      </c>
      <c r="D22" s="29">
        <f>'TOTALE BIOLOGICO TRASFORMATO'!H49</f>
        <v>1</v>
      </c>
      <c r="E22" s="29">
        <f>'TOTALE BIOLOGICO TRASFORMATO'!I49</f>
        <v>1</v>
      </c>
      <c r="F22" s="29">
        <f>'TOTALE BIOLOGICO TRASFORMATO'!J49</f>
        <v>0</v>
      </c>
      <c r="G22" s="29">
        <f>'TOTALE BIOLOGICO TRASFORMATO'!K49</f>
        <v>0</v>
      </c>
      <c r="H22" s="29">
        <f>'TOTALE BIOLOGICO TRASFORMATO'!L49</f>
        <v>0</v>
      </c>
      <c r="I22" s="29">
        <f>'TOTALE BIOLOGICO TRASFORMATO'!M49</f>
        <v>1</v>
      </c>
      <c r="J22" s="29">
        <f>'TOTALE BIOLOGICO TRASFORMATO'!N49</f>
        <v>2</v>
      </c>
      <c r="K22" s="29">
        <f>'TOTALE BIOLOGICO TRASFORMATO'!O49</f>
        <v>1</v>
      </c>
      <c r="L22" s="29">
        <f>'TOTALE BIOLOGICO TRASFORMATO'!P49</f>
        <v>1</v>
      </c>
      <c r="M22" s="30">
        <f t="shared" si="4"/>
        <v>9</v>
      </c>
      <c r="N22" s="22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31" t="s">
        <v>73</v>
      </c>
      <c r="B23" s="30">
        <f t="shared" ref="B23:M23" si="5">SUM(B21:B22)</f>
        <v>13</v>
      </c>
      <c r="C23" s="30">
        <f t="shared" si="5"/>
        <v>8</v>
      </c>
      <c r="D23" s="30">
        <f t="shared" si="5"/>
        <v>12</v>
      </c>
      <c r="E23" s="30">
        <f t="shared" si="5"/>
        <v>4</v>
      </c>
      <c r="F23" s="30">
        <f t="shared" si="5"/>
        <v>14</v>
      </c>
      <c r="G23" s="30">
        <f t="shared" si="5"/>
        <v>5</v>
      </c>
      <c r="H23" s="30">
        <f t="shared" si="5"/>
        <v>14</v>
      </c>
      <c r="I23" s="30">
        <f t="shared" si="5"/>
        <v>6</v>
      </c>
      <c r="J23" s="30">
        <f t="shared" si="5"/>
        <v>21</v>
      </c>
      <c r="K23" s="30">
        <f t="shared" si="5"/>
        <v>8</v>
      </c>
      <c r="L23" s="30">
        <f t="shared" si="5"/>
        <v>4</v>
      </c>
      <c r="M23" s="30">
        <f t="shared" si="5"/>
        <v>109</v>
      </c>
      <c r="N23" s="22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2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32" t="s">
        <v>32</v>
      </c>
      <c r="B25" s="33">
        <f>'TOTALE PCC NON TRASFORMATO'!E101</f>
        <v>7</v>
      </c>
      <c r="C25" s="33">
        <f>'TOTALE PCC NON TRASFORMATO'!F101</f>
        <v>7</v>
      </c>
      <c r="D25" s="33">
        <f>'TOTALE PCC NON TRASFORMATO'!G101</f>
        <v>6</v>
      </c>
      <c r="E25" s="33">
        <f>'TOTALE PCC NON TRASFORMATO'!H101</f>
        <v>8</v>
      </c>
      <c r="F25" s="33">
        <f>'TOTALE PCC NON TRASFORMATO'!I101</f>
        <v>9</v>
      </c>
      <c r="G25" s="33">
        <f>'TOTALE PCC NON TRASFORMATO'!J101</f>
        <v>6</v>
      </c>
      <c r="H25" s="33">
        <f>'TOTALE PCC NON TRASFORMATO'!K101</f>
        <v>13</v>
      </c>
      <c r="I25" s="33">
        <f>'TOTALE PCC NON TRASFORMATO'!L101</f>
        <v>5</v>
      </c>
      <c r="J25" s="33">
        <f>'TOTALE PCC NON TRASFORMATO'!M101</f>
        <v>5</v>
      </c>
      <c r="K25" s="33">
        <f>'TOTALE PCC NON TRASFORMATO'!N101</f>
        <v>3</v>
      </c>
      <c r="L25" s="33">
        <f>'TOTALE PCC NON TRASFORMATO'!O101</f>
        <v>2</v>
      </c>
      <c r="M25" s="34">
        <f>'TOTALE PCC NON TRASFORMATO'!P101</f>
        <v>71</v>
      </c>
      <c r="N25" s="22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32" t="s">
        <v>34</v>
      </c>
      <c r="B26" s="33">
        <f>'TOTALE PCC TRASFORMATO'!F49</f>
        <v>0</v>
      </c>
      <c r="C26" s="33">
        <f>'TOTALE PCC TRASFORMATO'!G49</f>
        <v>2</v>
      </c>
      <c r="D26" s="33">
        <f>'TOTALE PCC TRASFORMATO'!H49</f>
        <v>0</v>
      </c>
      <c r="E26" s="33">
        <f>'TOTALE PCC TRASFORMATO'!I49</f>
        <v>1</v>
      </c>
      <c r="F26" s="33">
        <f>'TOTALE PCC TRASFORMATO'!J49</f>
        <v>0</v>
      </c>
      <c r="G26" s="33">
        <f>'TOTALE PCC TRASFORMATO'!K49</f>
        <v>0</v>
      </c>
      <c r="H26" s="33">
        <f>'TOTALE PCC TRASFORMATO'!L49</f>
        <v>0</v>
      </c>
      <c r="I26" s="33">
        <f>'TOTALE PCC TRASFORMATO'!M49</f>
        <v>0</v>
      </c>
      <c r="J26" s="33">
        <f>'TOTALE PCC TRASFORMATO'!N49</f>
        <v>1</v>
      </c>
      <c r="K26" s="33">
        <f>'TOTALE PCC TRASFORMATO'!O49</f>
        <v>0</v>
      </c>
      <c r="L26" s="33">
        <f>'TOTALE PCC TRASFORMATO'!P49</f>
        <v>0</v>
      </c>
      <c r="M26" s="34">
        <f>'TOTALE PCC TRASFORMATO'!Q49</f>
        <v>4</v>
      </c>
      <c r="N26" s="22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35" t="s">
        <v>74</v>
      </c>
      <c r="B27" s="34">
        <f t="shared" ref="B27:M27" si="6">SUM(B25:B26)</f>
        <v>7</v>
      </c>
      <c r="C27" s="34">
        <f t="shared" si="6"/>
        <v>9</v>
      </c>
      <c r="D27" s="34">
        <f t="shared" si="6"/>
        <v>6</v>
      </c>
      <c r="E27" s="34">
        <f t="shared" si="6"/>
        <v>9</v>
      </c>
      <c r="F27" s="34">
        <f t="shared" si="6"/>
        <v>9</v>
      </c>
      <c r="G27" s="34">
        <f t="shared" si="6"/>
        <v>6</v>
      </c>
      <c r="H27" s="34">
        <f t="shared" si="6"/>
        <v>13</v>
      </c>
      <c r="I27" s="34">
        <f t="shared" si="6"/>
        <v>5</v>
      </c>
      <c r="J27" s="34">
        <f t="shared" si="6"/>
        <v>6</v>
      </c>
      <c r="K27" s="34">
        <f t="shared" si="6"/>
        <v>3</v>
      </c>
      <c r="L27" s="34">
        <f t="shared" si="6"/>
        <v>2</v>
      </c>
      <c r="M27" s="34">
        <f t="shared" si="6"/>
        <v>75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36" t="s">
        <v>75</v>
      </c>
      <c r="B29" s="37" t="s">
        <v>76</v>
      </c>
      <c r="C29" s="38" t="s">
        <v>77</v>
      </c>
      <c r="D29" s="37" t="s">
        <v>78</v>
      </c>
      <c r="E29" s="38" t="s">
        <v>79</v>
      </c>
      <c r="F29" s="39" t="s">
        <v>80</v>
      </c>
      <c r="G29" s="8"/>
      <c r="H29" s="8"/>
      <c r="I29" s="8"/>
      <c r="J29" s="8"/>
      <c r="K29" s="8"/>
      <c r="L29" s="8"/>
      <c r="M29" s="8"/>
      <c r="N29" s="8"/>
      <c r="O29" s="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36" t="s">
        <v>81</v>
      </c>
      <c r="B30" s="40">
        <f>'REGIONALE NON TRASFORMATO'!P36</f>
        <v>310</v>
      </c>
      <c r="C30" s="41">
        <f>'EXTRA-REGIONALE NON TRASFORMATO'!P36</f>
        <v>195</v>
      </c>
      <c r="D30" s="40">
        <f>'BIOLOGICO REGIONALE NON TRASFOR'!P36</f>
        <v>39</v>
      </c>
      <c r="E30" s="41">
        <f>'BIOLOGICO EXTRA-REGIONALE NON T'!P36</f>
        <v>12</v>
      </c>
      <c r="F30" s="39">
        <f t="shared" ref="F30:F35" si="7">SUM(B30:E30)</f>
        <v>556</v>
      </c>
      <c r="G30" s="8"/>
      <c r="H30" s="8"/>
      <c r="I30" s="8"/>
      <c r="J30" s="8"/>
      <c r="K30" s="8"/>
      <c r="L30" s="8"/>
      <c r="M30" s="8"/>
      <c r="N30" s="8"/>
      <c r="O30" s="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36" t="s">
        <v>82</v>
      </c>
      <c r="B31" s="40">
        <f>'REGIONALE NON TRASFORMATO'!P82</f>
        <v>229</v>
      </c>
      <c r="C31" s="41">
        <f>'EXTRA-REGIONALE NON TRASFORMATO'!P82</f>
        <v>147</v>
      </c>
      <c r="D31" s="40">
        <f>'BIOLOGICO REGIONALE NON TRASFOR'!P82</f>
        <v>39</v>
      </c>
      <c r="E31" s="41">
        <f>'BIOLOGICO EXTRA-REGIONALE NON T'!P82</f>
        <v>6</v>
      </c>
      <c r="F31" s="39">
        <f t="shared" si="7"/>
        <v>421</v>
      </c>
      <c r="G31" s="8"/>
      <c r="H31" s="8"/>
      <c r="I31" s="8"/>
      <c r="J31" s="8"/>
      <c r="K31" s="8"/>
      <c r="L31" s="8"/>
      <c r="M31" s="8"/>
      <c r="N31" s="8"/>
      <c r="O31" s="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36" t="s">
        <v>83</v>
      </c>
      <c r="B32" s="40">
        <f>SUM('REGIONALE TRASFORMATO'!Q10:Q29)</f>
        <v>10</v>
      </c>
      <c r="C32" s="41">
        <f>SUM('EXTRA-REGIONALE TRASFORMATO'!Q10:Q29)</f>
        <v>11</v>
      </c>
      <c r="D32" s="40">
        <f>SUM('BIOLOGICO REGIONALE TRASFORMATO'!Q10:Q29)</f>
        <v>3</v>
      </c>
      <c r="E32" s="41">
        <f>SUM('BIOLOGICO EXTRA-REGIONALE TRASF'!Q10:Q29)</f>
        <v>0</v>
      </c>
      <c r="F32" s="39">
        <f t="shared" si="7"/>
        <v>24</v>
      </c>
      <c r="G32" s="8"/>
      <c r="H32" s="8"/>
      <c r="I32" s="8"/>
      <c r="J32" s="8"/>
      <c r="K32" s="8"/>
      <c r="L32" s="8"/>
      <c r="M32" s="8"/>
      <c r="N32" s="8"/>
      <c r="O32" s="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36" t="s">
        <v>84</v>
      </c>
      <c r="B33" s="40">
        <f>'REGIONALE TRASFORMATO'!Q6</f>
        <v>65</v>
      </c>
      <c r="C33" s="41">
        <f>'EXTRA-REGIONALE TRASFORMATO'!Q6</f>
        <v>10</v>
      </c>
      <c r="D33" s="40">
        <f>'BIOLOGICO REGIONALE TRASFORMATO'!Q6</f>
        <v>0</v>
      </c>
      <c r="E33" s="41">
        <f>'BIOLOGICO EXTRA-REGIONALE TRASF'!Q6</f>
        <v>1</v>
      </c>
      <c r="F33" s="39">
        <f t="shared" si="7"/>
        <v>76</v>
      </c>
      <c r="G33" s="8"/>
      <c r="H33" s="8"/>
      <c r="I33" s="8"/>
      <c r="J33" s="8"/>
      <c r="K33" s="8"/>
      <c r="L33" s="8"/>
      <c r="M33" s="8"/>
      <c r="N33" s="8"/>
      <c r="O33" s="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36" t="s">
        <v>85</v>
      </c>
      <c r="B34" s="40">
        <f>'REGIONALE NON TRASFORMATO'!P96</f>
        <v>111</v>
      </c>
      <c r="C34" s="41">
        <f>'EXTRA-REGIONALE NON TRASFORMATO'!P96</f>
        <v>37</v>
      </c>
      <c r="D34" s="40">
        <f>'BIOLOGICO REGIONALE NON TRASFOR'!P96</f>
        <v>3</v>
      </c>
      <c r="E34" s="41">
        <f>'BIOLOGICO EXTRA-REGIONALE NON T'!P96</f>
        <v>1</v>
      </c>
      <c r="F34" s="39">
        <f t="shared" si="7"/>
        <v>152</v>
      </c>
      <c r="G34" s="8"/>
      <c r="H34" s="8"/>
      <c r="I34" s="8"/>
      <c r="J34" s="8"/>
      <c r="K34" s="8"/>
      <c r="L34" s="8"/>
      <c r="M34" s="8"/>
      <c r="N34" s="8"/>
      <c r="O34" s="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36" t="s">
        <v>86</v>
      </c>
      <c r="B35" s="40">
        <f>SUM('REGIONALE TRASFORMATO'!Q30:Q38)</f>
        <v>31</v>
      </c>
      <c r="C35" s="41">
        <f>SUM('EXTRA-REGIONALE TRASFORMATO'!Q30:Q38)</f>
        <v>15</v>
      </c>
      <c r="D35" s="40">
        <f>SUM('BIOLOGICO REGIONALE TRASFORMATO'!Q30:Q38)</f>
        <v>1</v>
      </c>
      <c r="E35" s="41">
        <f>SUM('BIOLOGICO EXTRA-REGIONALE TRASF'!Q30:Q38)</f>
        <v>2</v>
      </c>
      <c r="F35" s="39">
        <f t="shared" si="7"/>
        <v>49</v>
      </c>
      <c r="G35" s="8"/>
      <c r="H35" s="8"/>
      <c r="I35" s="8"/>
      <c r="J35" s="8"/>
      <c r="K35" s="8"/>
      <c r="L35" s="8"/>
      <c r="M35" s="8"/>
      <c r="N35" s="8"/>
      <c r="O35" s="8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2" t="s">
        <v>80</v>
      </c>
      <c r="B36" s="37">
        <f t="shared" ref="B36:F36" si="8">SUM(B30:B35)</f>
        <v>756</v>
      </c>
      <c r="C36" s="38">
        <f t="shared" si="8"/>
        <v>415</v>
      </c>
      <c r="D36" s="37">
        <f t="shared" si="8"/>
        <v>85</v>
      </c>
      <c r="E36" s="38">
        <f t="shared" si="8"/>
        <v>22</v>
      </c>
      <c r="F36" s="39">
        <f t="shared" si="8"/>
        <v>1278</v>
      </c>
      <c r="G36" s="8"/>
      <c r="H36" s="8"/>
      <c r="I36" s="8"/>
      <c r="J36" s="8"/>
      <c r="K36" s="8"/>
      <c r="L36" s="8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4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43" t="s">
        <v>87</v>
      </c>
      <c r="B39" s="44" t="s">
        <v>88</v>
      </c>
      <c r="C39" s="44" t="s">
        <v>89</v>
      </c>
      <c r="D39" s="44" t="s">
        <v>90</v>
      </c>
      <c r="E39" s="37" t="s">
        <v>91</v>
      </c>
      <c r="F39" s="38" t="s">
        <v>92</v>
      </c>
      <c r="G39" s="39" t="s">
        <v>93</v>
      </c>
      <c r="H39" s="8"/>
      <c r="I39" s="8"/>
      <c r="J39" s="8"/>
      <c r="K39" s="8"/>
      <c r="L39" s="8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43" t="s">
        <v>94</v>
      </c>
      <c r="B40" s="45">
        <v>207</v>
      </c>
      <c r="C40" s="45">
        <v>40</v>
      </c>
      <c r="D40" s="44">
        <f t="shared" ref="D40:D45" si="9">+C40+B40</f>
        <v>247</v>
      </c>
      <c r="E40" s="40">
        <f t="shared" ref="E40:F40" si="10">B30+D30</f>
        <v>349</v>
      </c>
      <c r="F40" s="41">
        <f t="shared" si="10"/>
        <v>207</v>
      </c>
      <c r="G40" s="39">
        <f t="shared" ref="G40:G43" si="11">F30</f>
        <v>556</v>
      </c>
      <c r="H40" s="8"/>
      <c r="I40" s="8"/>
      <c r="J40" s="8"/>
      <c r="K40" s="8"/>
      <c r="L40" s="8"/>
      <c r="M40" s="8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43" t="s">
        <v>95</v>
      </c>
      <c r="B41" s="45">
        <v>176</v>
      </c>
      <c r="C41" s="45">
        <v>42</v>
      </c>
      <c r="D41" s="44">
        <f t="shared" si="9"/>
        <v>218</v>
      </c>
      <c r="E41" s="40">
        <f t="shared" ref="E41:F41" si="12">B31+D31</f>
        <v>268</v>
      </c>
      <c r="F41" s="41">
        <f t="shared" si="12"/>
        <v>153</v>
      </c>
      <c r="G41" s="39">
        <f t="shared" si="11"/>
        <v>421</v>
      </c>
      <c r="H41" s="8"/>
      <c r="I41" s="8"/>
      <c r="J41" s="8"/>
      <c r="K41" s="8"/>
      <c r="L41" s="8"/>
      <c r="M41" s="8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43" t="s">
        <v>96</v>
      </c>
      <c r="B42" s="45">
        <v>5</v>
      </c>
      <c r="C42" s="45">
        <v>5</v>
      </c>
      <c r="D42" s="44">
        <f t="shared" si="9"/>
        <v>10</v>
      </c>
      <c r="E42" s="40">
        <f t="shared" ref="E42:F42" si="13">B32+D32</f>
        <v>13</v>
      </c>
      <c r="F42" s="41">
        <f t="shared" si="13"/>
        <v>11</v>
      </c>
      <c r="G42" s="39">
        <f t="shared" si="11"/>
        <v>24</v>
      </c>
      <c r="H42" s="8"/>
      <c r="I42" s="8"/>
      <c r="J42" s="8"/>
      <c r="K42" s="8"/>
      <c r="L42" s="8"/>
      <c r="M42" s="8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43" t="s">
        <v>97</v>
      </c>
      <c r="B43" s="45">
        <v>62</v>
      </c>
      <c r="C43" s="45">
        <v>5</v>
      </c>
      <c r="D43" s="44">
        <f t="shared" si="9"/>
        <v>67</v>
      </c>
      <c r="E43" s="40">
        <f t="shared" ref="E43:F43" si="14">B33+D33</f>
        <v>65</v>
      </c>
      <c r="F43" s="41">
        <f t="shared" si="14"/>
        <v>11</v>
      </c>
      <c r="G43" s="39">
        <f t="shared" si="11"/>
        <v>76</v>
      </c>
      <c r="H43" s="8"/>
      <c r="I43" s="8"/>
      <c r="J43" s="8"/>
      <c r="K43" s="8"/>
      <c r="L43" s="8"/>
      <c r="M43" s="8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43" t="s">
        <v>98</v>
      </c>
      <c r="B44" s="45">
        <v>162</v>
      </c>
      <c r="C44" s="45">
        <v>22</v>
      </c>
      <c r="D44" s="44">
        <f t="shared" si="9"/>
        <v>184</v>
      </c>
      <c r="E44" s="40">
        <f t="shared" ref="E44:F44" si="15">B34+B35+D34+D35</f>
        <v>146</v>
      </c>
      <c r="F44" s="41">
        <f t="shared" si="15"/>
        <v>55</v>
      </c>
      <c r="G44" s="39">
        <f>F34+F35</f>
        <v>201</v>
      </c>
      <c r="H44" s="8"/>
      <c r="I44" s="8"/>
      <c r="J44" s="8"/>
      <c r="K44" s="8"/>
      <c r="L44" s="8"/>
      <c r="M44" s="8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46" t="s">
        <v>80</v>
      </c>
      <c r="B45" s="44">
        <f t="shared" ref="B45:C45" si="16">SUM(B40:B44)</f>
        <v>612</v>
      </c>
      <c r="C45" s="44">
        <f t="shared" si="16"/>
        <v>114</v>
      </c>
      <c r="D45" s="44">
        <f t="shared" si="9"/>
        <v>726</v>
      </c>
      <c r="E45" s="37">
        <f t="shared" ref="E45:G45" si="17">SUM(E40:E44)</f>
        <v>841</v>
      </c>
      <c r="F45" s="38">
        <f t="shared" si="17"/>
        <v>437</v>
      </c>
      <c r="G45" s="39">
        <f t="shared" si="17"/>
        <v>1278</v>
      </c>
      <c r="H45" s="8"/>
      <c r="I45" s="8"/>
      <c r="J45" s="8"/>
      <c r="K45" s="8"/>
      <c r="L45" s="8"/>
      <c r="M45" s="8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4" t="s">
        <v>99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4" t="s">
        <v>100</v>
      </c>
      <c r="B47" s="47">
        <f t="shared" ref="B47:C47" si="18">0.9*B44</f>
        <v>145.80000000000001</v>
      </c>
      <c r="C47" s="47">
        <f t="shared" si="18"/>
        <v>19.8</v>
      </c>
      <c r="D47" s="47">
        <f t="shared" ref="D47:D48" si="19">+C47+B47</f>
        <v>165.60000000000002</v>
      </c>
      <c r="E47" s="8">
        <f>'REGIONALE NON TRASFORMATO'!P95+'REGIONALE TRASFORMATO'!Q38</f>
        <v>126</v>
      </c>
      <c r="F47" s="8">
        <f>'EXTRA-REGIONALE NON TRASFORMATO'!P95+'EXTRA-REGIONALE TRASFORMATO'!Q38</f>
        <v>35</v>
      </c>
      <c r="G47" s="8">
        <f>SUM(E47:F47)</f>
        <v>161</v>
      </c>
      <c r="H47" s="8"/>
      <c r="I47" s="8"/>
      <c r="J47" s="8"/>
      <c r="K47" s="8"/>
      <c r="L47" s="8"/>
      <c r="M47" s="8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4" t="s">
        <v>101</v>
      </c>
      <c r="B48" s="8"/>
      <c r="C48" s="8">
        <v>3</v>
      </c>
      <c r="D48" s="47">
        <f t="shared" si="19"/>
        <v>3</v>
      </c>
      <c r="E48" s="8"/>
      <c r="F48" s="8"/>
      <c r="G48" s="8"/>
      <c r="H48" s="8"/>
      <c r="I48" s="8"/>
      <c r="J48" s="8"/>
      <c r="K48" s="8"/>
      <c r="L48" s="8"/>
      <c r="M48" s="8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4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4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4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4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4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4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4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4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4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4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4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4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4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4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4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4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4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4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4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4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4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4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4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4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4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4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4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4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4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4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4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4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4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4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4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4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4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4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4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4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4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4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4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4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4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4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4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4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4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4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 horizontalCentered="1" verticalCentered="1" gridLines="1"/>
  <pageMargins left="0" right="0" top="0" bottom="0" header="0" footer="0"/>
  <pageSetup paperSize="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9"/>
  <sheetViews>
    <sheetView workbookViewId="0">
      <pane xSplit="4" ySplit="5" topLeftCell="E80" activePane="bottomRight" state="frozen"/>
      <selection pane="topRight" activeCell="E1" sqref="E1"/>
      <selection pane="bottomLeft" activeCell="A6" sqref="A6"/>
      <selection pane="bottomRight" activeCell="H93" sqref="H93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48" t="s">
        <v>102</v>
      </c>
      <c r="B1" s="49"/>
      <c r="C1" s="50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12" t="s">
        <v>53</v>
      </c>
      <c r="F5" s="12" t="s">
        <v>54</v>
      </c>
      <c r="G5" s="12" t="s">
        <v>55</v>
      </c>
      <c r="H5" s="12" t="s">
        <v>56</v>
      </c>
      <c r="I5" s="11" t="s">
        <v>57</v>
      </c>
      <c r="J5" s="12" t="s">
        <v>58</v>
      </c>
      <c r="K5" s="12" t="s">
        <v>59</v>
      </c>
      <c r="L5" s="12" t="s">
        <v>60</v>
      </c>
      <c r="M5" s="12" t="s">
        <v>61</v>
      </c>
      <c r="N5" s="12" t="s">
        <v>62</v>
      </c>
      <c r="O5" s="12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13">
        <f>'REGIONALE NON TRASFORMATO'!E6+'EXTRA-REGIONALE NON TRASFORMATO'!E6+'BIOLOGICO REGIONALE NON TRASFOR'!E6+'BIOLOGICO EXTRA-REGIONALE NON T'!E6</f>
        <v>0</v>
      </c>
      <c r="F6" s="13">
        <f>'REGIONALE NON TRASFORMATO'!F6+'EXTRA-REGIONALE NON TRASFORMATO'!F6+'BIOLOGICO REGIONALE NON TRASFOR'!F6+'BIOLOGICO EXTRA-REGIONALE NON T'!F6</f>
        <v>1</v>
      </c>
      <c r="G6" s="13">
        <f>'REGIONALE NON TRASFORMATO'!G6+'EXTRA-REGIONALE NON TRASFORMATO'!G6+'BIOLOGICO REGIONALE NON TRASFOR'!G6+'BIOLOGICO EXTRA-REGIONALE NON T'!G6</f>
        <v>0</v>
      </c>
      <c r="H6" s="13">
        <f>'REGIONALE NON TRASFORMATO'!H6+'EXTRA-REGIONALE NON TRASFORMATO'!H6+'BIOLOGICO REGIONALE NON TRASFOR'!H6+'BIOLOGICO EXTRA-REGIONALE NON T'!H6</f>
        <v>2</v>
      </c>
      <c r="I6" s="13">
        <f>'REGIONALE NON TRASFORMATO'!I6+'EXTRA-REGIONALE NON TRASFORMATO'!I6+'BIOLOGICO REGIONALE NON TRASFOR'!I6+'BIOLOGICO EXTRA-REGIONALE NON T'!I6</f>
        <v>3</v>
      </c>
      <c r="J6" s="13">
        <f>'REGIONALE NON TRASFORMATO'!J6+'EXTRA-REGIONALE NON TRASFORMATO'!J6+'BIOLOGICO REGIONALE NON TRASFOR'!J6+'BIOLOGICO EXTRA-REGIONALE NON T'!J6</f>
        <v>0</v>
      </c>
      <c r="K6" s="13">
        <f>'REGIONALE NON TRASFORMATO'!K6+'EXTRA-REGIONALE NON TRASFORMATO'!K6+'BIOLOGICO REGIONALE NON TRASFOR'!K6+'BIOLOGICO EXTRA-REGIONALE NON T'!K6</f>
        <v>0</v>
      </c>
      <c r="L6" s="13">
        <f>'REGIONALE NON TRASFORMATO'!L6+'EXTRA-REGIONALE NON TRASFORMATO'!L6+'BIOLOGICO REGIONALE NON TRASFOR'!L6+'BIOLOGICO EXTRA-REGIONALE NON T'!L6</f>
        <v>0</v>
      </c>
      <c r="M6" s="13">
        <f>'REGIONALE NON TRASFORMATO'!M6+'EXTRA-REGIONALE NON TRASFORMATO'!M6+'BIOLOGICO REGIONALE NON TRASFOR'!M6+'BIOLOGICO EXTRA-REGIONALE NON T'!M6</f>
        <v>1</v>
      </c>
      <c r="N6" s="13">
        <f>'REGIONALE NON TRASFORMATO'!N6+'EXTRA-REGIONALE NON TRASFORMATO'!N6+'BIOLOGICO REGIONALE NON TRASFOR'!N6+'BIOLOGICO EXTRA-REGIONALE NON T'!N6</f>
        <v>1</v>
      </c>
      <c r="O6" s="13">
        <f>'REGIONALE NON TRASFORMATO'!O6+'EXTRA-REGIONALE NON TRASFORMATO'!O6+'BIOLOGICO REGIONALE NON TRASFOR'!O6+'BIOLOGICO EXTRA-REGIONALE NON T'!O6</f>
        <v>1</v>
      </c>
      <c r="P6" s="44">
        <f t="shared" ref="P6:P35" si="0">SUM(E6:O6)</f>
        <v>9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13">
        <f>'REGIONALE NON TRASFORMATO'!E7+'EXTRA-REGIONALE NON TRASFORMATO'!E7+'BIOLOGICO REGIONALE NON TRASFOR'!E7+'BIOLOGICO EXTRA-REGIONALE NON T'!E7</f>
        <v>2</v>
      </c>
      <c r="F7" s="13">
        <f>'REGIONALE NON TRASFORMATO'!F7+'EXTRA-REGIONALE NON TRASFORMATO'!F7+'BIOLOGICO REGIONALE NON TRASFOR'!F7+'BIOLOGICO EXTRA-REGIONALE NON T'!F7</f>
        <v>2</v>
      </c>
      <c r="G7" s="13">
        <f>'REGIONALE NON TRASFORMATO'!G7+'EXTRA-REGIONALE NON TRASFORMATO'!G7+'BIOLOGICO REGIONALE NON TRASFOR'!G7+'BIOLOGICO EXTRA-REGIONALE NON T'!G7</f>
        <v>4</v>
      </c>
      <c r="H7" s="13">
        <f>'REGIONALE NON TRASFORMATO'!H7+'EXTRA-REGIONALE NON TRASFORMATO'!H7+'BIOLOGICO REGIONALE NON TRASFOR'!H7+'BIOLOGICO EXTRA-REGIONALE NON T'!H7</f>
        <v>2</v>
      </c>
      <c r="I7" s="13">
        <f>'REGIONALE NON TRASFORMATO'!I7+'EXTRA-REGIONALE NON TRASFORMATO'!I7+'BIOLOGICO REGIONALE NON TRASFOR'!I7+'BIOLOGICO EXTRA-REGIONALE NON T'!I7</f>
        <v>3</v>
      </c>
      <c r="J7" s="13">
        <f>'REGIONALE NON TRASFORMATO'!J7+'EXTRA-REGIONALE NON TRASFORMATO'!J7+'BIOLOGICO REGIONALE NON TRASFOR'!J7+'BIOLOGICO EXTRA-REGIONALE NON T'!J7</f>
        <v>2</v>
      </c>
      <c r="K7" s="13">
        <f>'REGIONALE NON TRASFORMATO'!K7+'EXTRA-REGIONALE NON TRASFORMATO'!K7+'BIOLOGICO REGIONALE NON TRASFOR'!K7+'BIOLOGICO EXTRA-REGIONALE NON T'!K7</f>
        <v>0</v>
      </c>
      <c r="L7" s="13">
        <f>'REGIONALE NON TRASFORMATO'!L7+'EXTRA-REGIONALE NON TRASFORMATO'!L7+'BIOLOGICO REGIONALE NON TRASFOR'!L7+'BIOLOGICO EXTRA-REGIONALE NON T'!L7</f>
        <v>0</v>
      </c>
      <c r="M7" s="13">
        <f>'REGIONALE NON TRASFORMATO'!M7+'EXTRA-REGIONALE NON TRASFORMATO'!M7+'BIOLOGICO REGIONALE NON TRASFOR'!M7+'BIOLOGICO EXTRA-REGIONALE NON T'!M7</f>
        <v>2</v>
      </c>
      <c r="N7" s="13">
        <f>'REGIONALE NON TRASFORMATO'!N7+'EXTRA-REGIONALE NON TRASFORMATO'!N7+'BIOLOGICO REGIONALE NON TRASFOR'!N7+'BIOLOGICO EXTRA-REGIONALE NON T'!N7</f>
        <v>1</v>
      </c>
      <c r="O7" s="13">
        <f>'REGIONALE NON TRASFORMATO'!O7+'EXTRA-REGIONALE NON TRASFORMATO'!O7+'BIOLOGICO REGIONALE NON TRASFOR'!O7+'BIOLOGICO EXTRA-REGIONALE NON T'!O7</f>
        <v>2</v>
      </c>
      <c r="P7" s="44">
        <f t="shared" si="0"/>
        <v>20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13">
        <f>'REGIONALE NON TRASFORMATO'!E8+'EXTRA-REGIONALE NON TRASFORMATO'!E8+'BIOLOGICO REGIONALE NON TRASFOR'!E8+'BIOLOGICO EXTRA-REGIONALE NON T'!E8</f>
        <v>1</v>
      </c>
      <c r="F8" s="13">
        <f>'REGIONALE NON TRASFORMATO'!F8+'EXTRA-REGIONALE NON TRASFORMATO'!F8+'BIOLOGICO REGIONALE NON TRASFOR'!F8+'BIOLOGICO EXTRA-REGIONALE NON T'!F8</f>
        <v>1</v>
      </c>
      <c r="G8" s="13">
        <f>'REGIONALE NON TRASFORMATO'!G8+'EXTRA-REGIONALE NON TRASFORMATO'!G8+'BIOLOGICO REGIONALE NON TRASFOR'!G8+'BIOLOGICO EXTRA-REGIONALE NON T'!G8</f>
        <v>4</v>
      </c>
      <c r="H8" s="13">
        <f>'REGIONALE NON TRASFORMATO'!H8+'EXTRA-REGIONALE NON TRASFORMATO'!H8+'BIOLOGICO REGIONALE NON TRASFOR'!H8+'BIOLOGICO EXTRA-REGIONALE NON T'!H8</f>
        <v>1</v>
      </c>
      <c r="I8" s="13">
        <f>'REGIONALE NON TRASFORMATO'!I8+'EXTRA-REGIONALE NON TRASFORMATO'!I8+'BIOLOGICO REGIONALE NON TRASFOR'!I8+'BIOLOGICO EXTRA-REGIONALE NON T'!I8</f>
        <v>5</v>
      </c>
      <c r="J8" s="13">
        <f>'REGIONALE NON TRASFORMATO'!J8+'EXTRA-REGIONALE NON TRASFORMATO'!J8+'BIOLOGICO REGIONALE NON TRASFOR'!J8+'BIOLOGICO EXTRA-REGIONALE NON T'!J8</f>
        <v>0</v>
      </c>
      <c r="K8" s="13">
        <f>'REGIONALE NON TRASFORMATO'!K8+'EXTRA-REGIONALE NON TRASFORMATO'!K8+'BIOLOGICO REGIONALE NON TRASFOR'!K8+'BIOLOGICO EXTRA-REGIONALE NON T'!K8</f>
        <v>2</v>
      </c>
      <c r="L8" s="13">
        <f>'REGIONALE NON TRASFORMATO'!L8+'EXTRA-REGIONALE NON TRASFORMATO'!L8+'BIOLOGICO REGIONALE NON TRASFOR'!L8+'BIOLOGICO EXTRA-REGIONALE NON T'!L8</f>
        <v>2</v>
      </c>
      <c r="M8" s="13">
        <f>'REGIONALE NON TRASFORMATO'!M8+'EXTRA-REGIONALE NON TRASFORMATO'!M8+'BIOLOGICO REGIONALE NON TRASFOR'!M8+'BIOLOGICO EXTRA-REGIONALE NON T'!M8</f>
        <v>0</v>
      </c>
      <c r="N8" s="13">
        <f>'REGIONALE NON TRASFORMATO'!N8+'EXTRA-REGIONALE NON TRASFORMATO'!N8+'BIOLOGICO REGIONALE NON TRASFOR'!N8+'BIOLOGICO EXTRA-REGIONALE NON T'!N8</f>
        <v>0</v>
      </c>
      <c r="O8" s="13">
        <f>'REGIONALE NON TRASFORMATO'!O8+'EXTRA-REGIONALE NON TRASFORMATO'!O8+'BIOLOGICO REGIONALE NON TRASFOR'!O8+'BIOLOGICO EXTRA-REGIONALE NON T'!O8</f>
        <v>2</v>
      </c>
      <c r="P8" s="44">
        <f t="shared" si="0"/>
        <v>18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13">
        <f>'REGIONALE NON TRASFORMATO'!E9+'EXTRA-REGIONALE NON TRASFORMATO'!E9+'BIOLOGICO REGIONALE NON TRASFOR'!E9+'BIOLOGICO EXTRA-REGIONALE NON T'!E9</f>
        <v>2</v>
      </c>
      <c r="F9" s="13">
        <f>'REGIONALE NON TRASFORMATO'!F9+'EXTRA-REGIONALE NON TRASFORMATO'!F9+'BIOLOGICO REGIONALE NON TRASFOR'!F9+'BIOLOGICO EXTRA-REGIONALE NON T'!F9</f>
        <v>3</v>
      </c>
      <c r="G9" s="13">
        <f>'REGIONALE NON TRASFORMATO'!G9+'EXTRA-REGIONALE NON TRASFORMATO'!G9+'BIOLOGICO REGIONALE NON TRASFOR'!G9+'BIOLOGICO EXTRA-REGIONALE NON T'!G9</f>
        <v>1</v>
      </c>
      <c r="H9" s="13">
        <f>'REGIONALE NON TRASFORMATO'!H9+'EXTRA-REGIONALE NON TRASFORMATO'!H9+'BIOLOGICO REGIONALE NON TRASFOR'!H9+'BIOLOGICO EXTRA-REGIONALE NON T'!H9</f>
        <v>4</v>
      </c>
      <c r="I9" s="13">
        <f>'REGIONALE NON TRASFORMATO'!I9+'EXTRA-REGIONALE NON TRASFORMATO'!I9+'BIOLOGICO REGIONALE NON TRASFOR'!I9+'BIOLOGICO EXTRA-REGIONALE NON T'!I9</f>
        <v>4</v>
      </c>
      <c r="J9" s="13">
        <f>'REGIONALE NON TRASFORMATO'!J9+'EXTRA-REGIONALE NON TRASFORMATO'!J9+'BIOLOGICO REGIONALE NON TRASFOR'!J9+'BIOLOGICO EXTRA-REGIONALE NON T'!J9</f>
        <v>2</v>
      </c>
      <c r="K9" s="13">
        <f>'REGIONALE NON TRASFORMATO'!K9+'EXTRA-REGIONALE NON TRASFORMATO'!K9+'BIOLOGICO REGIONALE NON TRASFOR'!K9+'BIOLOGICO EXTRA-REGIONALE NON T'!K9</f>
        <v>2</v>
      </c>
      <c r="L9" s="13">
        <f>'REGIONALE NON TRASFORMATO'!L9+'EXTRA-REGIONALE NON TRASFORMATO'!L9+'BIOLOGICO REGIONALE NON TRASFOR'!L9+'BIOLOGICO EXTRA-REGIONALE NON T'!L9</f>
        <v>4</v>
      </c>
      <c r="M9" s="13">
        <f>'REGIONALE NON TRASFORMATO'!M9+'EXTRA-REGIONALE NON TRASFORMATO'!M9+'BIOLOGICO REGIONALE NON TRASFOR'!M9+'BIOLOGICO EXTRA-REGIONALE NON T'!M9</f>
        <v>2</v>
      </c>
      <c r="N9" s="13">
        <f>'REGIONALE NON TRASFORMATO'!N9+'EXTRA-REGIONALE NON TRASFORMATO'!N9+'BIOLOGICO REGIONALE NON TRASFOR'!N9+'BIOLOGICO EXTRA-REGIONALE NON T'!N9</f>
        <v>0</v>
      </c>
      <c r="O9" s="13">
        <f>'REGIONALE NON TRASFORMATO'!O9+'EXTRA-REGIONALE NON TRASFORMATO'!O9+'BIOLOGICO REGIONALE NON TRASFOR'!O9+'BIOLOGICO EXTRA-REGIONALE NON T'!O9</f>
        <v>4</v>
      </c>
      <c r="P9" s="44">
        <f t="shared" si="0"/>
        <v>28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57" t="s">
        <v>115</v>
      </c>
      <c r="B10" s="58" t="s">
        <v>116</v>
      </c>
      <c r="C10" s="58" t="s">
        <v>107</v>
      </c>
      <c r="D10" s="58" t="s">
        <v>108</v>
      </c>
      <c r="E10" s="59">
        <f>'REGIONALE NON TRASFORMATO'!E10+'EXTRA-REGIONALE NON TRASFORMATO'!E10+'BIOLOGICO REGIONALE NON TRASFOR'!E10+'BIOLOGICO EXTRA-REGIONALE NON T'!E10</f>
        <v>0</v>
      </c>
      <c r="F10" s="59">
        <f>'REGIONALE NON TRASFORMATO'!F10+'EXTRA-REGIONALE NON TRASFORMATO'!F10+'BIOLOGICO REGIONALE NON TRASFOR'!F10+'BIOLOGICO EXTRA-REGIONALE NON T'!F10</f>
        <v>0</v>
      </c>
      <c r="G10" s="59">
        <f>'REGIONALE NON TRASFORMATO'!G10+'EXTRA-REGIONALE NON TRASFORMATO'!G10+'BIOLOGICO REGIONALE NON TRASFOR'!G10+'BIOLOGICO EXTRA-REGIONALE NON T'!G10</f>
        <v>0</v>
      </c>
      <c r="H10" s="59">
        <f>'REGIONALE NON TRASFORMATO'!H10+'EXTRA-REGIONALE NON TRASFORMATO'!H10+'BIOLOGICO REGIONALE NON TRASFOR'!H10+'BIOLOGICO EXTRA-REGIONALE NON T'!H10</f>
        <v>0</v>
      </c>
      <c r="I10" s="59">
        <f>'REGIONALE NON TRASFORMATO'!I10+'EXTRA-REGIONALE NON TRASFORMATO'!I10+'BIOLOGICO REGIONALE NON TRASFOR'!I10+'BIOLOGICO EXTRA-REGIONALE NON T'!I10</f>
        <v>0</v>
      </c>
      <c r="J10" s="59">
        <f>'REGIONALE NON TRASFORMATO'!J10+'EXTRA-REGIONALE NON TRASFORMATO'!J10+'BIOLOGICO REGIONALE NON TRASFOR'!J10+'BIOLOGICO EXTRA-REGIONALE NON T'!J10</f>
        <v>0</v>
      </c>
      <c r="K10" s="59">
        <f>'REGIONALE NON TRASFORMATO'!K10+'EXTRA-REGIONALE NON TRASFORMATO'!K10+'BIOLOGICO REGIONALE NON TRASFOR'!K10+'BIOLOGICO EXTRA-REGIONALE NON T'!K10</f>
        <v>0</v>
      </c>
      <c r="L10" s="59">
        <f>'REGIONALE NON TRASFORMATO'!L10+'EXTRA-REGIONALE NON TRASFORMATO'!L10+'BIOLOGICO REGIONALE NON TRASFOR'!L10+'BIOLOGICO EXTRA-REGIONALE NON T'!L10</f>
        <v>0</v>
      </c>
      <c r="M10" s="59">
        <f>'REGIONALE NON TRASFORMATO'!M10+'EXTRA-REGIONALE NON TRASFORMATO'!M10+'BIOLOGICO REGIONALE NON TRASFOR'!M10+'BIOLOGICO EXTRA-REGIONALE NON T'!M10</f>
        <v>0</v>
      </c>
      <c r="N10" s="59">
        <f>'REGIONALE NON TRASFORMATO'!N10+'EXTRA-REGIONALE NON TRASFORMATO'!N10+'BIOLOGICO REGIONALE NON TRASFOR'!N10+'BIOLOGICO EXTRA-REGIONALE NON T'!N10</f>
        <v>0</v>
      </c>
      <c r="O10" s="59">
        <f>'REGIONALE NON TRASFORMATO'!O10+'EXTRA-REGIONALE NON TRASFORMATO'!O10+'BIOLOGICO REGIONALE NON TRASFOR'!O10+'BIOLOGICO EXTRA-REGIONALE NON T'!O10</f>
        <v>0</v>
      </c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57" t="s">
        <v>117</v>
      </c>
      <c r="B11" s="58" t="s">
        <v>118</v>
      </c>
      <c r="C11" s="58" t="s">
        <v>107</v>
      </c>
      <c r="D11" s="58" t="s">
        <v>108</v>
      </c>
      <c r="E11" s="59">
        <f>'REGIONALE NON TRASFORMATO'!E11+'EXTRA-REGIONALE NON TRASFORMATO'!E11+'BIOLOGICO REGIONALE NON TRASFOR'!E11+'BIOLOGICO EXTRA-REGIONALE NON T'!E11</f>
        <v>0</v>
      </c>
      <c r="F11" s="59">
        <f>'REGIONALE NON TRASFORMATO'!F11+'EXTRA-REGIONALE NON TRASFORMATO'!F11+'BIOLOGICO REGIONALE NON TRASFOR'!F11+'BIOLOGICO EXTRA-REGIONALE NON T'!F11</f>
        <v>0</v>
      </c>
      <c r="G11" s="59">
        <f>'REGIONALE NON TRASFORMATO'!G11+'EXTRA-REGIONALE NON TRASFORMATO'!G11+'BIOLOGICO REGIONALE NON TRASFOR'!G11+'BIOLOGICO EXTRA-REGIONALE NON T'!G11</f>
        <v>0</v>
      </c>
      <c r="H11" s="59">
        <f>'REGIONALE NON TRASFORMATO'!H11+'EXTRA-REGIONALE NON TRASFORMATO'!H11+'BIOLOGICO REGIONALE NON TRASFOR'!H11+'BIOLOGICO EXTRA-REGIONALE NON T'!H11</f>
        <v>0</v>
      </c>
      <c r="I11" s="59">
        <f>'REGIONALE NON TRASFORMATO'!I11+'EXTRA-REGIONALE NON TRASFORMATO'!I11+'BIOLOGICO REGIONALE NON TRASFOR'!I11+'BIOLOGICO EXTRA-REGIONALE NON T'!I11</f>
        <v>0</v>
      </c>
      <c r="J11" s="59">
        <f>'REGIONALE NON TRASFORMATO'!J11+'EXTRA-REGIONALE NON TRASFORMATO'!J11+'BIOLOGICO REGIONALE NON TRASFOR'!J11+'BIOLOGICO EXTRA-REGIONALE NON T'!J11</f>
        <v>0</v>
      </c>
      <c r="K11" s="59">
        <f>'REGIONALE NON TRASFORMATO'!K11+'EXTRA-REGIONALE NON TRASFORMATO'!K11+'BIOLOGICO REGIONALE NON TRASFOR'!K11+'BIOLOGICO EXTRA-REGIONALE NON T'!K11</f>
        <v>0</v>
      </c>
      <c r="L11" s="59">
        <f>'REGIONALE NON TRASFORMATO'!L11+'EXTRA-REGIONALE NON TRASFORMATO'!L11+'BIOLOGICO REGIONALE NON TRASFOR'!L11+'BIOLOGICO EXTRA-REGIONALE NON T'!L11</f>
        <v>0</v>
      </c>
      <c r="M11" s="59">
        <f>'REGIONALE NON TRASFORMATO'!M11+'EXTRA-REGIONALE NON TRASFORMATO'!M11+'BIOLOGICO REGIONALE NON TRASFOR'!M11+'BIOLOGICO EXTRA-REGIONALE NON T'!M11</f>
        <v>0</v>
      </c>
      <c r="N11" s="59">
        <f>'REGIONALE NON TRASFORMATO'!N11+'EXTRA-REGIONALE NON TRASFORMATO'!N11+'BIOLOGICO REGIONALE NON TRASFOR'!N11+'BIOLOGICO EXTRA-REGIONALE NON T'!N11</f>
        <v>1</v>
      </c>
      <c r="O11" s="59">
        <f>'REGIONALE NON TRASFORMATO'!O11+'EXTRA-REGIONALE NON TRASFORMATO'!O11+'BIOLOGICO REGIONALE NON TRASFOR'!O11+'BIOLOGICO EXTRA-REGIONALE NON T'!O11</f>
        <v>0</v>
      </c>
      <c r="P11" s="60">
        <f t="shared" si="0"/>
        <v>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13">
        <f>'REGIONALE NON TRASFORMATO'!E12+'EXTRA-REGIONALE NON TRASFORMATO'!E12+'BIOLOGICO REGIONALE NON TRASFOR'!E12+'BIOLOGICO EXTRA-REGIONALE NON T'!E12</f>
        <v>1</v>
      </c>
      <c r="F12" s="13">
        <f>'REGIONALE NON TRASFORMATO'!F12+'EXTRA-REGIONALE NON TRASFORMATO'!F12+'BIOLOGICO REGIONALE NON TRASFOR'!F12+'BIOLOGICO EXTRA-REGIONALE NON T'!F12</f>
        <v>4</v>
      </c>
      <c r="G12" s="13">
        <f>'REGIONALE NON TRASFORMATO'!G12+'EXTRA-REGIONALE NON TRASFORMATO'!G12+'BIOLOGICO REGIONALE NON TRASFOR'!G12+'BIOLOGICO EXTRA-REGIONALE NON T'!G12</f>
        <v>3</v>
      </c>
      <c r="H12" s="13">
        <f>'REGIONALE NON TRASFORMATO'!H12+'EXTRA-REGIONALE NON TRASFORMATO'!H12+'BIOLOGICO REGIONALE NON TRASFOR'!H12+'BIOLOGICO EXTRA-REGIONALE NON T'!H12</f>
        <v>5</v>
      </c>
      <c r="I12" s="13">
        <f>'REGIONALE NON TRASFORMATO'!I12+'EXTRA-REGIONALE NON TRASFORMATO'!I12+'BIOLOGICO REGIONALE NON TRASFOR'!I12+'BIOLOGICO EXTRA-REGIONALE NON T'!I12</f>
        <v>9</v>
      </c>
      <c r="J12" s="13">
        <f>'REGIONALE NON TRASFORMATO'!J12+'EXTRA-REGIONALE NON TRASFORMATO'!J12+'BIOLOGICO REGIONALE NON TRASFOR'!J12+'BIOLOGICO EXTRA-REGIONALE NON T'!J12</f>
        <v>4</v>
      </c>
      <c r="K12" s="13">
        <f>'REGIONALE NON TRASFORMATO'!K12+'EXTRA-REGIONALE NON TRASFORMATO'!K12+'BIOLOGICO REGIONALE NON TRASFOR'!K12+'BIOLOGICO EXTRA-REGIONALE NON T'!K12</f>
        <v>19</v>
      </c>
      <c r="L12" s="13">
        <f>'REGIONALE NON TRASFORMATO'!L12+'EXTRA-REGIONALE NON TRASFORMATO'!L12+'BIOLOGICO REGIONALE NON TRASFOR'!L12+'BIOLOGICO EXTRA-REGIONALE NON T'!L12</f>
        <v>5</v>
      </c>
      <c r="M12" s="13">
        <f>'REGIONALE NON TRASFORMATO'!M12+'EXTRA-REGIONALE NON TRASFORMATO'!M12+'BIOLOGICO REGIONALE NON TRASFOR'!M12+'BIOLOGICO EXTRA-REGIONALE NON T'!M12</f>
        <v>2</v>
      </c>
      <c r="N12" s="13">
        <f>'REGIONALE NON TRASFORMATO'!N12+'EXTRA-REGIONALE NON TRASFORMATO'!N12+'BIOLOGICO REGIONALE NON TRASFOR'!N12+'BIOLOGICO EXTRA-REGIONALE NON T'!N12</f>
        <v>4</v>
      </c>
      <c r="O12" s="13">
        <f>'REGIONALE NON TRASFORMATO'!O12+'EXTRA-REGIONALE NON TRASFORMATO'!O12+'BIOLOGICO REGIONALE NON TRASFOR'!O12+'BIOLOGICO EXTRA-REGIONALE NON T'!O12</f>
        <v>2</v>
      </c>
      <c r="P12" s="44">
        <f t="shared" si="0"/>
        <v>58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13">
        <f>'REGIONALE NON TRASFORMATO'!E13+'EXTRA-REGIONALE NON TRASFORMATO'!E13+'BIOLOGICO REGIONALE NON TRASFOR'!E13+'BIOLOGICO EXTRA-REGIONALE NON T'!E13</f>
        <v>1</v>
      </c>
      <c r="F13" s="13">
        <f>'REGIONALE NON TRASFORMATO'!F13+'EXTRA-REGIONALE NON TRASFORMATO'!F13+'BIOLOGICO REGIONALE NON TRASFOR'!F13+'BIOLOGICO EXTRA-REGIONALE NON T'!F13</f>
        <v>3</v>
      </c>
      <c r="G13" s="13">
        <f>'REGIONALE NON TRASFORMATO'!G13+'EXTRA-REGIONALE NON TRASFORMATO'!G13+'BIOLOGICO REGIONALE NON TRASFOR'!G13+'BIOLOGICO EXTRA-REGIONALE NON T'!G13</f>
        <v>6</v>
      </c>
      <c r="H13" s="13">
        <f>'REGIONALE NON TRASFORMATO'!H13+'EXTRA-REGIONALE NON TRASFORMATO'!H13+'BIOLOGICO REGIONALE NON TRASFOR'!H13+'BIOLOGICO EXTRA-REGIONALE NON T'!H13</f>
        <v>27</v>
      </c>
      <c r="I13" s="13">
        <f>'REGIONALE NON TRASFORMATO'!I13+'EXTRA-REGIONALE NON TRASFORMATO'!I13+'BIOLOGICO REGIONALE NON TRASFOR'!I13+'BIOLOGICO EXTRA-REGIONALE NON T'!I13</f>
        <v>15</v>
      </c>
      <c r="J13" s="13">
        <f>'REGIONALE NON TRASFORMATO'!J13+'EXTRA-REGIONALE NON TRASFORMATO'!J13+'BIOLOGICO REGIONALE NON TRASFOR'!J13+'BIOLOGICO EXTRA-REGIONALE NON T'!J13</f>
        <v>3</v>
      </c>
      <c r="K13" s="13">
        <f>'REGIONALE NON TRASFORMATO'!K13+'EXTRA-REGIONALE NON TRASFORMATO'!K13+'BIOLOGICO REGIONALE NON TRASFOR'!K13+'BIOLOGICO EXTRA-REGIONALE NON T'!K13</f>
        <v>36</v>
      </c>
      <c r="L13" s="13">
        <f>'REGIONALE NON TRASFORMATO'!L13+'EXTRA-REGIONALE NON TRASFORMATO'!L13+'BIOLOGICO REGIONALE NON TRASFOR'!L13+'BIOLOGICO EXTRA-REGIONALE NON T'!L13</f>
        <v>2</v>
      </c>
      <c r="M13" s="13">
        <f>'REGIONALE NON TRASFORMATO'!M13+'EXTRA-REGIONALE NON TRASFORMATO'!M13+'BIOLOGICO REGIONALE NON TRASFOR'!M13+'BIOLOGICO EXTRA-REGIONALE NON T'!M13</f>
        <v>2</v>
      </c>
      <c r="N13" s="13">
        <f>'REGIONALE NON TRASFORMATO'!N13+'EXTRA-REGIONALE NON TRASFORMATO'!N13+'BIOLOGICO REGIONALE NON TRASFOR'!N13+'BIOLOGICO EXTRA-REGIONALE NON T'!N13</f>
        <v>4</v>
      </c>
      <c r="O13" s="13">
        <f>'REGIONALE NON TRASFORMATO'!O13+'EXTRA-REGIONALE NON TRASFORMATO'!O13+'BIOLOGICO REGIONALE NON TRASFOR'!O13+'BIOLOGICO EXTRA-REGIONALE NON T'!O13</f>
        <v>1</v>
      </c>
      <c r="P13" s="44">
        <f t="shared" si="0"/>
        <v>100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13">
        <f>'REGIONALE NON TRASFORMATO'!E14+'EXTRA-REGIONALE NON TRASFORMATO'!E14+'BIOLOGICO REGIONALE NON TRASFOR'!E14+'BIOLOGICO EXTRA-REGIONALE NON T'!E14</f>
        <v>2</v>
      </c>
      <c r="F14" s="13">
        <f>'REGIONALE NON TRASFORMATO'!F14+'EXTRA-REGIONALE NON TRASFORMATO'!F14+'BIOLOGICO REGIONALE NON TRASFOR'!F14+'BIOLOGICO EXTRA-REGIONALE NON T'!F14</f>
        <v>1</v>
      </c>
      <c r="G14" s="13">
        <f>'REGIONALE NON TRASFORMATO'!G14+'EXTRA-REGIONALE NON TRASFORMATO'!G14+'BIOLOGICO REGIONALE NON TRASFOR'!G14+'BIOLOGICO EXTRA-REGIONALE NON T'!G14</f>
        <v>2</v>
      </c>
      <c r="H14" s="13">
        <f>'REGIONALE NON TRASFORMATO'!H14+'EXTRA-REGIONALE NON TRASFORMATO'!H14+'BIOLOGICO REGIONALE NON TRASFOR'!H14+'BIOLOGICO EXTRA-REGIONALE NON T'!H14</f>
        <v>0</v>
      </c>
      <c r="I14" s="13">
        <f>'REGIONALE NON TRASFORMATO'!I14+'EXTRA-REGIONALE NON TRASFORMATO'!I14+'BIOLOGICO REGIONALE NON TRASFOR'!I14+'BIOLOGICO EXTRA-REGIONALE NON T'!I14</f>
        <v>6</v>
      </c>
      <c r="J14" s="13">
        <f>'REGIONALE NON TRASFORMATO'!J14+'EXTRA-REGIONALE NON TRASFORMATO'!J14+'BIOLOGICO REGIONALE NON TRASFOR'!J14+'BIOLOGICO EXTRA-REGIONALE NON T'!J14</f>
        <v>7</v>
      </c>
      <c r="K14" s="13">
        <f>'REGIONALE NON TRASFORMATO'!K14+'EXTRA-REGIONALE NON TRASFORMATO'!K14+'BIOLOGICO REGIONALE NON TRASFOR'!K14+'BIOLOGICO EXTRA-REGIONALE NON T'!K14</f>
        <v>2</v>
      </c>
      <c r="L14" s="13">
        <f>'REGIONALE NON TRASFORMATO'!L14+'EXTRA-REGIONALE NON TRASFORMATO'!L14+'BIOLOGICO REGIONALE NON TRASFOR'!L14+'BIOLOGICO EXTRA-REGIONALE NON T'!L14</f>
        <v>6</v>
      </c>
      <c r="M14" s="13">
        <f>'REGIONALE NON TRASFORMATO'!M14+'EXTRA-REGIONALE NON TRASFORMATO'!M14+'BIOLOGICO REGIONALE NON TRASFOR'!M14+'BIOLOGICO EXTRA-REGIONALE NON T'!M14</f>
        <v>1</v>
      </c>
      <c r="N14" s="13">
        <f>'REGIONALE NON TRASFORMATO'!N14+'EXTRA-REGIONALE NON TRASFORMATO'!N14+'BIOLOGICO REGIONALE NON TRASFOR'!N14+'BIOLOGICO EXTRA-REGIONALE NON T'!N14</f>
        <v>3</v>
      </c>
      <c r="O14" s="13">
        <f>'REGIONALE NON TRASFORMATO'!O14+'EXTRA-REGIONALE NON TRASFORMATO'!O14+'BIOLOGICO REGIONALE NON TRASFOR'!O14+'BIOLOGICO EXTRA-REGIONALE NON T'!O14</f>
        <v>2</v>
      </c>
      <c r="P14" s="44">
        <f t="shared" si="0"/>
        <v>32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13">
        <f>'REGIONALE NON TRASFORMATO'!E15+'EXTRA-REGIONALE NON TRASFORMATO'!E15+'BIOLOGICO REGIONALE NON TRASFOR'!E15+'BIOLOGICO EXTRA-REGIONALE NON T'!E15</f>
        <v>3</v>
      </c>
      <c r="F15" s="13">
        <f>'REGIONALE NON TRASFORMATO'!F15+'EXTRA-REGIONALE NON TRASFORMATO'!F15+'BIOLOGICO REGIONALE NON TRASFOR'!F15+'BIOLOGICO EXTRA-REGIONALE NON T'!F15</f>
        <v>1</v>
      </c>
      <c r="G15" s="13">
        <f>'REGIONALE NON TRASFORMATO'!G15+'EXTRA-REGIONALE NON TRASFORMATO'!G15+'BIOLOGICO REGIONALE NON TRASFOR'!G15+'BIOLOGICO EXTRA-REGIONALE NON T'!G15</f>
        <v>2</v>
      </c>
      <c r="H15" s="13">
        <f>'REGIONALE NON TRASFORMATO'!H15+'EXTRA-REGIONALE NON TRASFORMATO'!H15+'BIOLOGICO REGIONALE NON TRASFOR'!H15+'BIOLOGICO EXTRA-REGIONALE NON T'!H15</f>
        <v>10</v>
      </c>
      <c r="I15" s="13">
        <f>'REGIONALE NON TRASFORMATO'!I15+'EXTRA-REGIONALE NON TRASFORMATO'!I15+'BIOLOGICO REGIONALE NON TRASFOR'!I15+'BIOLOGICO EXTRA-REGIONALE NON T'!I15</f>
        <v>7</v>
      </c>
      <c r="J15" s="13">
        <f>'REGIONALE NON TRASFORMATO'!J15+'EXTRA-REGIONALE NON TRASFORMATO'!J15+'BIOLOGICO REGIONALE NON TRASFOR'!J15+'BIOLOGICO EXTRA-REGIONALE NON T'!J15</f>
        <v>0</v>
      </c>
      <c r="K15" s="13">
        <f>'REGIONALE NON TRASFORMATO'!K15+'EXTRA-REGIONALE NON TRASFORMATO'!K15+'BIOLOGICO REGIONALE NON TRASFOR'!K15+'BIOLOGICO EXTRA-REGIONALE NON T'!K15</f>
        <v>2</v>
      </c>
      <c r="L15" s="13">
        <f>'REGIONALE NON TRASFORMATO'!L15+'EXTRA-REGIONALE NON TRASFORMATO'!L15+'BIOLOGICO REGIONALE NON TRASFOR'!L15+'BIOLOGICO EXTRA-REGIONALE NON T'!L15</f>
        <v>0</v>
      </c>
      <c r="M15" s="13">
        <f>'REGIONALE NON TRASFORMATO'!M15+'EXTRA-REGIONALE NON TRASFORMATO'!M15+'BIOLOGICO REGIONALE NON TRASFOR'!M15+'BIOLOGICO EXTRA-REGIONALE NON T'!M15</f>
        <v>3</v>
      </c>
      <c r="N15" s="13">
        <f>'REGIONALE NON TRASFORMATO'!N15+'EXTRA-REGIONALE NON TRASFORMATO'!N15+'BIOLOGICO REGIONALE NON TRASFOR'!N15+'BIOLOGICO EXTRA-REGIONALE NON T'!N15</f>
        <v>1</v>
      </c>
      <c r="O15" s="13">
        <f>'REGIONALE NON TRASFORMATO'!O15+'EXTRA-REGIONALE NON TRASFORMATO'!O15+'BIOLOGICO REGIONALE NON TRASFOR'!O15+'BIOLOGICO EXTRA-REGIONALE NON T'!O15</f>
        <v>0</v>
      </c>
      <c r="P15" s="44">
        <f t="shared" si="0"/>
        <v>29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13">
        <f>'REGIONALE NON TRASFORMATO'!E16+'EXTRA-REGIONALE NON TRASFORMATO'!E16+'BIOLOGICO REGIONALE NON TRASFOR'!E16+'BIOLOGICO EXTRA-REGIONALE NON T'!E16</f>
        <v>3</v>
      </c>
      <c r="F16" s="13">
        <f>'REGIONALE NON TRASFORMATO'!F16+'EXTRA-REGIONALE NON TRASFORMATO'!F16+'BIOLOGICO REGIONALE NON TRASFOR'!F16+'BIOLOGICO EXTRA-REGIONALE NON T'!F16</f>
        <v>5</v>
      </c>
      <c r="G16" s="13">
        <f>'REGIONALE NON TRASFORMATO'!G16+'EXTRA-REGIONALE NON TRASFORMATO'!G16+'BIOLOGICO REGIONALE NON TRASFOR'!G16+'BIOLOGICO EXTRA-REGIONALE NON T'!G16</f>
        <v>1</v>
      </c>
      <c r="H16" s="13">
        <f>'REGIONALE NON TRASFORMATO'!H16+'EXTRA-REGIONALE NON TRASFORMATO'!H16+'BIOLOGICO REGIONALE NON TRASFOR'!H16+'BIOLOGICO EXTRA-REGIONALE NON T'!H16</f>
        <v>3</v>
      </c>
      <c r="I16" s="13">
        <f>'REGIONALE NON TRASFORMATO'!I16+'EXTRA-REGIONALE NON TRASFORMATO'!I16+'BIOLOGICO REGIONALE NON TRASFOR'!I16+'BIOLOGICO EXTRA-REGIONALE NON T'!I16</f>
        <v>9</v>
      </c>
      <c r="J16" s="13">
        <f>'REGIONALE NON TRASFORMATO'!J16+'EXTRA-REGIONALE NON TRASFORMATO'!J16+'BIOLOGICO REGIONALE NON TRASFOR'!J16+'BIOLOGICO EXTRA-REGIONALE NON T'!J16</f>
        <v>13</v>
      </c>
      <c r="K16" s="13">
        <f>'REGIONALE NON TRASFORMATO'!K16+'EXTRA-REGIONALE NON TRASFORMATO'!K16+'BIOLOGICO REGIONALE NON TRASFOR'!K16+'BIOLOGICO EXTRA-REGIONALE NON T'!K16</f>
        <v>8</v>
      </c>
      <c r="L16" s="13">
        <f>'REGIONALE NON TRASFORMATO'!L16+'EXTRA-REGIONALE NON TRASFORMATO'!L16+'BIOLOGICO REGIONALE NON TRASFOR'!L16+'BIOLOGICO EXTRA-REGIONALE NON T'!L16</f>
        <v>40</v>
      </c>
      <c r="M16" s="13">
        <f>'REGIONALE NON TRASFORMATO'!M16+'EXTRA-REGIONALE NON TRASFORMATO'!M16+'BIOLOGICO REGIONALE NON TRASFOR'!M16+'BIOLOGICO EXTRA-REGIONALE NON T'!M16</f>
        <v>14</v>
      </c>
      <c r="N16" s="13">
        <f>'REGIONALE NON TRASFORMATO'!N16+'EXTRA-REGIONALE NON TRASFORMATO'!N16+'BIOLOGICO REGIONALE NON TRASFOR'!N16+'BIOLOGICO EXTRA-REGIONALE NON T'!N16</f>
        <v>16</v>
      </c>
      <c r="O16" s="13">
        <f>'REGIONALE NON TRASFORMATO'!O16+'EXTRA-REGIONALE NON TRASFORMATO'!O16+'BIOLOGICO REGIONALE NON TRASFOR'!O16+'BIOLOGICO EXTRA-REGIONALE NON T'!O16</f>
        <v>4</v>
      </c>
      <c r="P16" s="44">
        <f t="shared" si="0"/>
        <v>116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13">
        <f>'REGIONALE NON TRASFORMATO'!E17+'EXTRA-REGIONALE NON TRASFORMATO'!E17+'BIOLOGICO REGIONALE NON TRASFOR'!E17+'BIOLOGICO EXTRA-REGIONALE NON T'!E17</f>
        <v>0</v>
      </c>
      <c r="F17" s="13">
        <f>'REGIONALE NON TRASFORMATO'!F17+'EXTRA-REGIONALE NON TRASFORMATO'!F17+'BIOLOGICO REGIONALE NON TRASFOR'!F17+'BIOLOGICO EXTRA-REGIONALE NON T'!F17</f>
        <v>1</v>
      </c>
      <c r="G17" s="13">
        <f>'REGIONALE NON TRASFORMATO'!G17+'EXTRA-REGIONALE NON TRASFORMATO'!G17+'BIOLOGICO REGIONALE NON TRASFOR'!G17+'BIOLOGICO EXTRA-REGIONALE NON T'!G17</f>
        <v>1</v>
      </c>
      <c r="H17" s="13">
        <f>'REGIONALE NON TRASFORMATO'!H17+'EXTRA-REGIONALE NON TRASFORMATO'!H17+'BIOLOGICO REGIONALE NON TRASFOR'!H17+'BIOLOGICO EXTRA-REGIONALE NON T'!H17</f>
        <v>10</v>
      </c>
      <c r="I17" s="13">
        <f>'REGIONALE NON TRASFORMATO'!I17+'EXTRA-REGIONALE NON TRASFORMATO'!I17+'BIOLOGICO REGIONALE NON TRASFOR'!I17+'BIOLOGICO EXTRA-REGIONALE NON T'!I17</f>
        <v>3</v>
      </c>
      <c r="J17" s="13">
        <f>'REGIONALE NON TRASFORMATO'!J17+'EXTRA-REGIONALE NON TRASFORMATO'!J17+'BIOLOGICO REGIONALE NON TRASFOR'!J17+'BIOLOGICO EXTRA-REGIONALE NON T'!J17</f>
        <v>3</v>
      </c>
      <c r="K17" s="13">
        <f>'REGIONALE NON TRASFORMATO'!K17+'EXTRA-REGIONALE NON TRASFORMATO'!K17+'BIOLOGICO REGIONALE NON TRASFOR'!K17+'BIOLOGICO EXTRA-REGIONALE NON T'!K17</f>
        <v>0</v>
      </c>
      <c r="L17" s="13">
        <f>'REGIONALE NON TRASFORMATO'!L17+'EXTRA-REGIONALE NON TRASFORMATO'!L17+'BIOLOGICO REGIONALE NON TRASFOR'!L17+'BIOLOGICO EXTRA-REGIONALE NON T'!L17</f>
        <v>8</v>
      </c>
      <c r="M17" s="13">
        <f>'REGIONALE NON TRASFORMATO'!M17+'EXTRA-REGIONALE NON TRASFORMATO'!M17+'BIOLOGICO REGIONALE NON TRASFOR'!M17+'BIOLOGICO EXTRA-REGIONALE NON T'!M17</f>
        <v>0</v>
      </c>
      <c r="N17" s="13">
        <f>'REGIONALE NON TRASFORMATO'!N17+'EXTRA-REGIONALE NON TRASFORMATO'!N17+'BIOLOGICO REGIONALE NON TRASFOR'!N17+'BIOLOGICO EXTRA-REGIONALE NON T'!N17</f>
        <v>1</v>
      </c>
      <c r="O17" s="13">
        <f>'REGIONALE NON TRASFORMATO'!O17+'EXTRA-REGIONALE NON TRASFORMATO'!O17+'BIOLOGICO REGIONALE NON TRASFOR'!O17+'BIOLOGICO EXTRA-REGIONALE NON T'!O17</f>
        <v>1</v>
      </c>
      <c r="P17" s="44">
        <f t="shared" si="0"/>
        <v>28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13">
        <f>'REGIONALE NON TRASFORMATO'!E18+'EXTRA-REGIONALE NON TRASFORMATO'!E18+'BIOLOGICO REGIONALE NON TRASFOR'!E18+'BIOLOGICO EXTRA-REGIONALE NON T'!E18</f>
        <v>3</v>
      </c>
      <c r="F18" s="13">
        <f>'REGIONALE NON TRASFORMATO'!F18+'EXTRA-REGIONALE NON TRASFORMATO'!F18+'BIOLOGICO REGIONALE NON TRASFOR'!F18+'BIOLOGICO EXTRA-REGIONALE NON T'!F18</f>
        <v>0</v>
      </c>
      <c r="G18" s="13">
        <f>'REGIONALE NON TRASFORMATO'!G18+'EXTRA-REGIONALE NON TRASFORMATO'!G18+'BIOLOGICO REGIONALE NON TRASFOR'!G18+'BIOLOGICO EXTRA-REGIONALE NON T'!G18</f>
        <v>3</v>
      </c>
      <c r="H18" s="13">
        <f>'REGIONALE NON TRASFORMATO'!H18+'EXTRA-REGIONALE NON TRASFORMATO'!H18+'BIOLOGICO REGIONALE NON TRASFOR'!H18+'BIOLOGICO EXTRA-REGIONALE NON T'!H18</f>
        <v>3</v>
      </c>
      <c r="I18" s="13">
        <f>'REGIONALE NON TRASFORMATO'!I18+'EXTRA-REGIONALE NON TRASFORMATO'!I18+'BIOLOGICO REGIONALE NON TRASFOR'!I18+'BIOLOGICO EXTRA-REGIONALE NON T'!I18</f>
        <v>3</v>
      </c>
      <c r="J18" s="13">
        <f>'REGIONALE NON TRASFORMATO'!J18+'EXTRA-REGIONALE NON TRASFORMATO'!J18+'BIOLOGICO REGIONALE NON TRASFOR'!J18+'BIOLOGICO EXTRA-REGIONALE NON T'!J18</f>
        <v>3</v>
      </c>
      <c r="K18" s="13">
        <f>'REGIONALE NON TRASFORMATO'!K18+'EXTRA-REGIONALE NON TRASFORMATO'!K18+'BIOLOGICO REGIONALE NON TRASFOR'!K18+'BIOLOGICO EXTRA-REGIONALE NON T'!K18</f>
        <v>1</v>
      </c>
      <c r="L18" s="13">
        <f>'REGIONALE NON TRASFORMATO'!L18+'EXTRA-REGIONALE NON TRASFORMATO'!L18+'BIOLOGICO REGIONALE NON TRASFOR'!L18+'BIOLOGICO EXTRA-REGIONALE NON T'!L18</f>
        <v>2</v>
      </c>
      <c r="M18" s="13">
        <f>'REGIONALE NON TRASFORMATO'!M18+'EXTRA-REGIONALE NON TRASFORMATO'!M18+'BIOLOGICO REGIONALE NON TRASFOR'!M18+'BIOLOGICO EXTRA-REGIONALE NON T'!M18</f>
        <v>2</v>
      </c>
      <c r="N18" s="13">
        <f>'REGIONALE NON TRASFORMATO'!N18+'EXTRA-REGIONALE NON TRASFORMATO'!N18+'BIOLOGICO REGIONALE NON TRASFOR'!N18+'BIOLOGICO EXTRA-REGIONALE NON T'!N18</f>
        <v>0</v>
      </c>
      <c r="O18" s="13">
        <f>'REGIONALE NON TRASFORMATO'!O18+'EXTRA-REGIONALE NON TRASFORMATO'!O18+'BIOLOGICO REGIONALE NON TRASFOR'!O18+'BIOLOGICO EXTRA-REGIONALE NON T'!O18</f>
        <v>3</v>
      </c>
      <c r="P18" s="44">
        <f t="shared" si="0"/>
        <v>23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13">
        <f>'REGIONALE NON TRASFORMATO'!E19+'EXTRA-REGIONALE NON TRASFORMATO'!E19+'BIOLOGICO REGIONALE NON TRASFOR'!E19+'BIOLOGICO EXTRA-REGIONALE NON T'!E19</f>
        <v>1</v>
      </c>
      <c r="F19" s="13">
        <f>'REGIONALE NON TRASFORMATO'!F19+'EXTRA-REGIONALE NON TRASFORMATO'!F19+'BIOLOGICO REGIONALE NON TRASFOR'!F19+'BIOLOGICO EXTRA-REGIONALE NON T'!F19</f>
        <v>1</v>
      </c>
      <c r="G19" s="13">
        <f>'REGIONALE NON TRASFORMATO'!G19+'EXTRA-REGIONALE NON TRASFORMATO'!G19+'BIOLOGICO REGIONALE NON TRASFOR'!G19+'BIOLOGICO EXTRA-REGIONALE NON T'!G19</f>
        <v>2</v>
      </c>
      <c r="H19" s="13">
        <f>'REGIONALE NON TRASFORMATO'!H19+'EXTRA-REGIONALE NON TRASFORMATO'!H19+'BIOLOGICO REGIONALE NON TRASFOR'!H19+'BIOLOGICO EXTRA-REGIONALE NON T'!H19</f>
        <v>2</v>
      </c>
      <c r="I19" s="13">
        <f>'REGIONALE NON TRASFORMATO'!I19+'EXTRA-REGIONALE NON TRASFORMATO'!I19+'BIOLOGICO REGIONALE NON TRASFOR'!I19+'BIOLOGICO EXTRA-REGIONALE NON T'!I19</f>
        <v>0</v>
      </c>
      <c r="J19" s="13">
        <f>'REGIONALE NON TRASFORMATO'!J19+'EXTRA-REGIONALE NON TRASFORMATO'!J19+'BIOLOGICO REGIONALE NON TRASFOR'!J19+'BIOLOGICO EXTRA-REGIONALE NON T'!J19</f>
        <v>2</v>
      </c>
      <c r="K19" s="13">
        <f>'REGIONALE NON TRASFORMATO'!K19+'EXTRA-REGIONALE NON TRASFORMATO'!K19+'BIOLOGICO REGIONALE NON TRASFOR'!K19+'BIOLOGICO EXTRA-REGIONALE NON T'!K19</f>
        <v>0</v>
      </c>
      <c r="L19" s="13">
        <f>'REGIONALE NON TRASFORMATO'!L19+'EXTRA-REGIONALE NON TRASFORMATO'!L19+'BIOLOGICO REGIONALE NON TRASFOR'!L19+'BIOLOGICO EXTRA-REGIONALE NON T'!L19</f>
        <v>2</v>
      </c>
      <c r="M19" s="13">
        <f>'REGIONALE NON TRASFORMATO'!M19+'EXTRA-REGIONALE NON TRASFORMATO'!M19+'BIOLOGICO REGIONALE NON TRASFOR'!M19+'BIOLOGICO EXTRA-REGIONALE NON T'!M19</f>
        <v>0</v>
      </c>
      <c r="N19" s="13">
        <f>'REGIONALE NON TRASFORMATO'!N19+'EXTRA-REGIONALE NON TRASFORMATO'!N19+'BIOLOGICO REGIONALE NON TRASFOR'!N19+'BIOLOGICO EXTRA-REGIONALE NON T'!N19</f>
        <v>2</v>
      </c>
      <c r="O19" s="13">
        <f>'REGIONALE NON TRASFORMATO'!O19+'EXTRA-REGIONALE NON TRASFORMATO'!O19+'BIOLOGICO REGIONALE NON TRASFOR'!O19+'BIOLOGICO EXTRA-REGIONALE NON T'!O19</f>
        <v>3</v>
      </c>
      <c r="P19" s="44">
        <f t="shared" si="0"/>
        <v>15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13">
        <f>'REGIONALE NON TRASFORMATO'!E20+'EXTRA-REGIONALE NON TRASFORMATO'!E20+'BIOLOGICO REGIONALE NON TRASFOR'!E20+'BIOLOGICO EXTRA-REGIONALE NON T'!E20</f>
        <v>1</v>
      </c>
      <c r="F20" s="13">
        <f>'REGIONALE NON TRASFORMATO'!F20+'EXTRA-REGIONALE NON TRASFORMATO'!F20+'BIOLOGICO REGIONALE NON TRASFOR'!F20+'BIOLOGICO EXTRA-REGIONALE NON T'!F20</f>
        <v>1</v>
      </c>
      <c r="G20" s="13">
        <f>'REGIONALE NON TRASFORMATO'!G20+'EXTRA-REGIONALE NON TRASFORMATO'!G20+'BIOLOGICO REGIONALE NON TRASFOR'!G20+'BIOLOGICO EXTRA-REGIONALE NON T'!G20</f>
        <v>3</v>
      </c>
      <c r="H20" s="13">
        <f>'REGIONALE NON TRASFORMATO'!H20+'EXTRA-REGIONALE NON TRASFORMATO'!H20+'BIOLOGICO REGIONALE NON TRASFOR'!H20+'BIOLOGICO EXTRA-REGIONALE NON T'!H20</f>
        <v>0</v>
      </c>
      <c r="I20" s="13">
        <f>'REGIONALE NON TRASFORMATO'!I20+'EXTRA-REGIONALE NON TRASFORMATO'!I20+'BIOLOGICO REGIONALE NON TRASFOR'!I20+'BIOLOGICO EXTRA-REGIONALE NON T'!I20</f>
        <v>4</v>
      </c>
      <c r="J20" s="13">
        <f>'REGIONALE NON TRASFORMATO'!J20+'EXTRA-REGIONALE NON TRASFORMATO'!J20+'BIOLOGICO REGIONALE NON TRASFOR'!J20+'BIOLOGICO EXTRA-REGIONALE NON T'!J20</f>
        <v>1</v>
      </c>
      <c r="K20" s="13">
        <f>'REGIONALE NON TRASFORMATO'!K20+'EXTRA-REGIONALE NON TRASFORMATO'!K20+'BIOLOGICO REGIONALE NON TRASFOR'!K20+'BIOLOGICO EXTRA-REGIONALE NON T'!K20</f>
        <v>7</v>
      </c>
      <c r="L20" s="13">
        <f>'REGIONALE NON TRASFORMATO'!L20+'EXTRA-REGIONALE NON TRASFORMATO'!L20+'BIOLOGICO REGIONALE NON TRASFOR'!L20+'BIOLOGICO EXTRA-REGIONALE NON T'!L20</f>
        <v>0</v>
      </c>
      <c r="M20" s="13">
        <f>'REGIONALE NON TRASFORMATO'!M20+'EXTRA-REGIONALE NON TRASFORMATO'!M20+'BIOLOGICO REGIONALE NON TRASFOR'!M20+'BIOLOGICO EXTRA-REGIONALE NON T'!M20</f>
        <v>6</v>
      </c>
      <c r="N20" s="13">
        <f>'REGIONALE NON TRASFORMATO'!N20+'EXTRA-REGIONALE NON TRASFORMATO'!N20+'BIOLOGICO REGIONALE NON TRASFOR'!N20+'BIOLOGICO EXTRA-REGIONALE NON T'!N20</f>
        <v>8</v>
      </c>
      <c r="O20" s="13">
        <f>'REGIONALE NON TRASFORMATO'!O20+'EXTRA-REGIONALE NON TRASFORMATO'!O20+'BIOLOGICO REGIONALE NON TRASFOR'!O20+'BIOLOGICO EXTRA-REGIONALE NON T'!O20</f>
        <v>2</v>
      </c>
      <c r="P20" s="44">
        <f t="shared" si="0"/>
        <v>33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13">
        <f>'REGIONALE NON TRASFORMATO'!E21+'EXTRA-REGIONALE NON TRASFORMATO'!E21+'BIOLOGICO REGIONALE NON TRASFOR'!E21+'BIOLOGICO EXTRA-REGIONALE NON T'!E21</f>
        <v>0</v>
      </c>
      <c r="F21" s="13">
        <f>'REGIONALE NON TRASFORMATO'!F21+'EXTRA-REGIONALE NON TRASFORMATO'!F21+'BIOLOGICO REGIONALE NON TRASFOR'!F21+'BIOLOGICO EXTRA-REGIONALE NON T'!F21</f>
        <v>0</v>
      </c>
      <c r="G21" s="13">
        <f>'REGIONALE NON TRASFORMATO'!G21+'EXTRA-REGIONALE NON TRASFORMATO'!G21+'BIOLOGICO REGIONALE NON TRASFOR'!G21+'BIOLOGICO EXTRA-REGIONALE NON T'!G21</f>
        <v>0</v>
      </c>
      <c r="H21" s="13">
        <f>'REGIONALE NON TRASFORMATO'!H21+'EXTRA-REGIONALE NON TRASFORMATO'!H21+'BIOLOGICO REGIONALE NON TRASFOR'!H21+'BIOLOGICO EXTRA-REGIONALE NON T'!H21</f>
        <v>0</v>
      </c>
      <c r="I21" s="13">
        <f>'REGIONALE NON TRASFORMATO'!I21+'EXTRA-REGIONALE NON TRASFORMATO'!I21+'BIOLOGICO REGIONALE NON TRASFOR'!I21+'BIOLOGICO EXTRA-REGIONALE NON T'!I21</f>
        <v>0</v>
      </c>
      <c r="J21" s="13">
        <f>'REGIONALE NON TRASFORMATO'!J21+'EXTRA-REGIONALE NON TRASFORMATO'!J21+'BIOLOGICO REGIONALE NON TRASFOR'!J21+'BIOLOGICO EXTRA-REGIONALE NON T'!J21</f>
        <v>0</v>
      </c>
      <c r="K21" s="13">
        <f>'REGIONALE NON TRASFORMATO'!K21+'EXTRA-REGIONALE NON TRASFORMATO'!K21+'BIOLOGICO REGIONALE NON TRASFOR'!K21+'BIOLOGICO EXTRA-REGIONALE NON T'!K21</f>
        <v>0</v>
      </c>
      <c r="L21" s="13">
        <f>'REGIONALE NON TRASFORMATO'!L21+'EXTRA-REGIONALE NON TRASFORMATO'!L21+'BIOLOGICO REGIONALE NON TRASFOR'!L21+'BIOLOGICO EXTRA-REGIONALE NON T'!L21</f>
        <v>0</v>
      </c>
      <c r="M21" s="13">
        <f>'REGIONALE NON TRASFORMATO'!M21+'EXTRA-REGIONALE NON TRASFORMATO'!M21+'BIOLOGICO REGIONALE NON TRASFOR'!M21+'BIOLOGICO EXTRA-REGIONALE NON T'!M21</f>
        <v>0</v>
      </c>
      <c r="N21" s="13">
        <f>'REGIONALE NON TRASFORMATO'!N21+'EXTRA-REGIONALE NON TRASFORMATO'!N21+'BIOLOGICO REGIONALE NON TRASFOR'!N21+'BIOLOGICO EXTRA-REGIONALE NON T'!N21</f>
        <v>0</v>
      </c>
      <c r="O21" s="13">
        <f>'REGIONALE NON TRASFORMATO'!O21+'EXTRA-REGIONALE NON TRASFORMATO'!O21+'BIOLOGICO REGIONALE NON TRASFOR'!O21+'BIOLOGICO EXTRA-REGIONALE NON T'!O21</f>
        <v>0</v>
      </c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13">
        <f>'REGIONALE NON TRASFORMATO'!E22+'EXTRA-REGIONALE NON TRASFORMATO'!E22+'BIOLOGICO REGIONALE NON TRASFOR'!E22+'BIOLOGICO EXTRA-REGIONALE NON T'!E22</f>
        <v>0</v>
      </c>
      <c r="F22" s="13">
        <f>'REGIONALE NON TRASFORMATO'!F22+'EXTRA-REGIONALE NON TRASFORMATO'!F22+'BIOLOGICO REGIONALE NON TRASFOR'!F22+'BIOLOGICO EXTRA-REGIONALE NON T'!F22</f>
        <v>0</v>
      </c>
      <c r="G22" s="13">
        <f>'REGIONALE NON TRASFORMATO'!G22+'EXTRA-REGIONALE NON TRASFORMATO'!G22+'BIOLOGICO REGIONALE NON TRASFOR'!G22+'BIOLOGICO EXTRA-REGIONALE NON T'!G22</f>
        <v>0</v>
      </c>
      <c r="H22" s="13">
        <f>'REGIONALE NON TRASFORMATO'!H22+'EXTRA-REGIONALE NON TRASFORMATO'!H22+'BIOLOGICO REGIONALE NON TRASFOR'!H22+'BIOLOGICO EXTRA-REGIONALE NON T'!H22</f>
        <v>0</v>
      </c>
      <c r="I22" s="13">
        <f>'REGIONALE NON TRASFORMATO'!I22+'EXTRA-REGIONALE NON TRASFORMATO'!I22+'BIOLOGICO REGIONALE NON TRASFOR'!I22+'BIOLOGICO EXTRA-REGIONALE NON T'!I22</f>
        <v>0</v>
      </c>
      <c r="J22" s="13">
        <f>'REGIONALE NON TRASFORMATO'!J22+'EXTRA-REGIONALE NON TRASFORMATO'!J22+'BIOLOGICO REGIONALE NON TRASFOR'!J22+'BIOLOGICO EXTRA-REGIONALE NON T'!J22</f>
        <v>0</v>
      </c>
      <c r="K22" s="13">
        <f>'REGIONALE NON TRASFORMATO'!K22+'EXTRA-REGIONALE NON TRASFORMATO'!K22+'BIOLOGICO REGIONALE NON TRASFOR'!K22+'BIOLOGICO EXTRA-REGIONALE NON T'!K22</f>
        <v>0</v>
      </c>
      <c r="L22" s="13">
        <f>'REGIONALE NON TRASFORMATO'!L22+'EXTRA-REGIONALE NON TRASFORMATO'!L22+'BIOLOGICO REGIONALE NON TRASFOR'!L22+'BIOLOGICO EXTRA-REGIONALE NON T'!L22</f>
        <v>0</v>
      </c>
      <c r="M22" s="13">
        <f>'REGIONALE NON TRASFORMATO'!M22+'EXTRA-REGIONALE NON TRASFORMATO'!M22+'BIOLOGICO REGIONALE NON TRASFOR'!M22+'BIOLOGICO EXTRA-REGIONALE NON T'!M22</f>
        <v>0</v>
      </c>
      <c r="N22" s="13">
        <f>'REGIONALE NON TRASFORMATO'!N22+'EXTRA-REGIONALE NON TRASFORMATO'!N22+'BIOLOGICO REGIONALE NON TRASFOR'!N22+'BIOLOGICO EXTRA-REGIONALE NON T'!N22</f>
        <v>0</v>
      </c>
      <c r="O22" s="13">
        <f>'REGIONALE NON TRASFORMATO'!O22+'EXTRA-REGIONALE NON TRASFORMATO'!O22+'BIOLOGICO REGIONALE NON TRASFOR'!O22+'BIOLOGICO EXTRA-REGIONALE NON T'!O22</f>
        <v>0</v>
      </c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13">
        <f>'REGIONALE NON TRASFORMATO'!E23+'EXTRA-REGIONALE NON TRASFORMATO'!E23+'BIOLOGICO REGIONALE NON TRASFOR'!E23+'BIOLOGICO EXTRA-REGIONALE NON T'!E23</f>
        <v>0</v>
      </c>
      <c r="F23" s="13">
        <f>'REGIONALE NON TRASFORMATO'!F23+'EXTRA-REGIONALE NON TRASFORMATO'!F23+'BIOLOGICO REGIONALE NON TRASFOR'!F23+'BIOLOGICO EXTRA-REGIONALE NON T'!F23</f>
        <v>0</v>
      </c>
      <c r="G23" s="13">
        <f>'REGIONALE NON TRASFORMATO'!G23+'EXTRA-REGIONALE NON TRASFORMATO'!G23+'BIOLOGICO REGIONALE NON TRASFOR'!G23+'BIOLOGICO EXTRA-REGIONALE NON T'!G23</f>
        <v>0</v>
      </c>
      <c r="H23" s="13">
        <f>'REGIONALE NON TRASFORMATO'!H23+'EXTRA-REGIONALE NON TRASFORMATO'!H23+'BIOLOGICO REGIONALE NON TRASFOR'!H23+'BIOLOGICO EXTRA-REGIONALE NON T'!H23</f>
        <v>0</v>
      </c>
      <c r="I23" s="13">
        <f>'REGIONALE NON TRASFORMATO'!I23+'EXTRA-REGIONALE NON TRASFORMATO'!I23+'BIOLOGICO REGIONALE NON TRASFOR'!I23+'BIOLOGICO EXTRA-REGIONALE NON T'!I23</f>
        <v>0</v>
      </c>
      <c r="J23" s="13">
        <f>'REGIONALE NON TRASFORMATO'!J23+'EXTRA-REGIONALE NON TRASFORMATO'!J23+'BIOLOGICO REGIONALE NON TRASFOR'!J23+'BIOLOGICO EXTRA-REGIONALE NON T'!J23</f>
        <v>0</v>
      </c>
      <c r="K23" s="13">
        <f>'REGIONALE NON TRASFORMATO'!K23+'EXTRA-REGIONALE NON TRASFORMATO'!K23+'BIOLOGICO REGIONALE NON TRASFOR'!K23+'BIOLOGICO EXTRA-REGIONALE NON T'!K23</f>
        <v>1</v>
      </c>
      <c r="L23" s="13">
        <f>'REGIONALE NON TRASFORMATO'!L23+'EXTRA-REGIONALE NON TRASFORMATO'!L23+'BIOLOGICO REGIONALE NON TRASFOR'!L23+'BIOLOGICO EXTRA-REGIONALE NON T'!L23</f>
        <v>0</v>
      </c>
      <c r="M23" s="13">
        <f>'REGIONALE NON TRASFORMATO'!M23+'EXTRA-REGIONALE NON TRASFORMATO'!M23+'BIOLOGICO REGIONALE NON TRASFOR'!M23+'BIOLOGICO EXTRA-REGIONALE NON T'!M23</f>
        <v>0</v>
      </c>
      <c r="N23" s="13">
        <f>'REGIONALE NON TRASFORMATO'!N23+'EXTRA-REGIONALE NON TRASFORMATO'!N23+'BIOLOGICO REGIONALE NON TRASFOR'!N23+'BIOLOGICO EXTRA-REGIONALE NON T'!N23</f>
        <v>0</v>
      </c>
      <c r="O23" s="13">
        <f>'REGIONALE NON TRASFORMATO'!O23+'EXTRA-REGIONALE NON TRASFORMATO'!O23+'BIOLOGICO REGIONALE NON TRASFOR'!O23+'BIOLOGICO EXTRA-REGIONALE NON T'!O23</f>
        <v>0</v>
      </c>
      <c r="P23" s="44">
        <f t="shared" si="0"/>
        <v>1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13">
        <f>'REGIONALE NON TRASFORMATO'!E24+'EXTRA-REGIONALE NON TRASFORMATO'!E24+'BIOLOGICO REGIONALE NON TRASFOR'!E24+'BIOLOGICO EXTRA-REGIONALE NON T'!E24</f>
        <v>0</v>
      </c>
      <c r="F24" s="13">
        <f>'REGIONALE NON TRASFORMATO'!F24+'EXTRA-REGIONALE NON TRASFORMATO'!F24+'BIOLOGICO REGIONALE NON TRASFOR'!F24+'BIOLOGICO EXTRA-REGIONALE NON T'!F24</f>
        <v>0</v>
      </c>
      <c r="G24" s="13">
        <f>'REGIONALE NON TRASFORMATO'!G24+'EXTRA-REGIONALE NON TRASFORMATO'!G24+'BIOLOGICO REGIONALE NON TRASFOR'!G24+'BIOLOGICO EXTRA-REGIONALE NON T'!G24</f>
        <v>0</v>
      </c>
      <c r="H24" s="13">
        <f>'REGIONALE NON TRASFORMATO'!H24+'EXTRA-REGIONALE NON TRASFORMATO'!H24+'BIOLOGICO REGIONALE NON TRASFOR'!H24+'BIOLOGICO EXTRA-REGIONALE NON T'!H24</f>
        <v>0</v>
      </c>
      <c r="I24" s="13">
        <f>'REGIONALE NON TRASFORMATO'!I24+'EXTRA-REGIONALE NON TRASFORMATO'!I24+'BIOLOGICO REGIONALE NON TRASFOR'!I24+'BIOLOGICO EXTRA-REGIONALE NON T'!I24</f>
        <v>1</v>
      </c>
      <c r="J24" s="13">
        <f>'REGIONALE NON TRASFORMATO'!J24+'EXTRA-REGIONALE NON TRASFORMATO'!J24+'BIOLOGICO REGIONALE NON TRASFOR'!J24+'BIOLOGICO EXTRA-REGIONALE NON T'!J24</f>
        <v>0</v>
      </c>
      <c r="K24" s="13">
        <f>'REGIONALE NON TRASFORMATO'!K24+'EXTRA-REGIONALE NON TRASFORMATO'!K24+'BIOLOGICO REGIONALE NON TRASFOR'!K24+'BIOLOGICO EXTRA-REGIONALE NON T'!K24</f>
        <v>0</v>
      </c>
      <c r="L24" s="13">
        <f>'REGIONALE NON TRASFORMATO'!L24+'EXTRA-REGIONALE NON TRASFORMATO'!L24+'BIOLOGICO REGIONALE NON TRASFOR'!L24+'BIOLOGICO EXTRA-REGIONALE NON T'!L24</f>
        <v>0</v>
      </c>
      <c r="M24" s="13">
        <f>'REGIONALE NON TRASFORMATO'!M24+'EXTRA-REGIONALE NON TRASFORMATO'!M24+'BIOLOGICO REGIONALE NON TRASFOR'!M24+'BIOLOGICO EXTRA-REGIONALE NON T'!M24</f>
        <v>0</v>
      </c>
      <c r="N24" s="13">
        <f>'REGIONALE NON TRASFORMATO'!N24+'EXTRA-REGIONALE NON TRASFORMATO'!N24+'BIOLOGICO REGIONALE NON TRASFOR'!N24+'BIOLOGICO EXTRA-REGIONALE NON T'!N24</f>
        <v>0</v>
      </c>
      <c r="O24" s="13">
        <f>'REGIONALE NON TRASFORMATO'!O24+'EXTRA-REGIONALE NON TRASFORMATO'!O24+'BIOLOGICO REGIONALE NON TRASFOR'!O24+'BIOLOGICO EXTRA-REGIONALE NON T'!O24</f>
        <v>0</v>
      </c>
      <c r="P24" s="44">
        <f t="shared" si="0"/>
        <v>1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13">
        <f>'REGIONALE NON TRASFORMATO'!E25+'EXTRA-REGIONALE NON TRASFORMATO'!E25+'BIOLOGICO REGIONALE NON TRASFOR'!E25+'BIOLOGICO EXTRA-REGIONALE NON T'!E25</f>
        <v>0</v>
      </c>
      <c r="F25" s="13">
        <f>'REGIONALE NON TRASFORMATO'!F25+'EXTRA-REGIONALE NON TRASFORMATO'!F25+'BIOLOGICO REGIONALE NON TRASFOR'!F25+'BIOLOGICO EXTRA-REGIONALE NON T'!F25</f>
        <v>0</v>
      </c>
      <c r="G25" s="13">
        <f>'REGIONALE NON TRASFORMATO'!G25+'EXTRA-REGIONALE NON TRASFORMATO'!G25+'BIOLOGICO REGIONALE NON TRASFOR'!G25+'BIOLOGICO EXTRA-REGIONALE NON T'!G25</f>
        <v>0</v>
      </c>
      <c r="H25" s="13">
        <f>'REGIONALE NON TRASFORMATO'!H25+'EXTRA-REGIONALE NON TRASFORMATO'!H25+'BIOLOGICO REGIONALE NON TRASFOR'!H25+'BIOLOGICO EXTRA-REGIONALE NON T'!H25</f>
        <v>0</v>
      </c>
      <c r="I25" s="13">
        <f>'REGIONALE NON TRASFORMATO'!I25+'EXTRA-REGIONALE NON TRASFORMATO'!I25+'BIOLOGICO REGIONALE NON TRASFOR'!I25+'BIOLOGICO EXTRA-REGIONALE NON T'!I25</f>
        <v>0</v>
      </c>
      <c r="J25" s="13">
        <f>'REGIONALE NON TRASFORMATO'!J25+'EXTRA-REGIONALE NON TRASFORMATO'!J25+'BIOLOGICO REGIONALE NON TRASFOR'!J25+'BIOLOGICO EXTRA-REGIONALE NON T'!J25</f>
        <v>0</v>
      </c>
      <c r="K25" s="13">
        <f>'REGIONALE NON TRASFORMATO'!K25+'EXTRA-REGIONALE NON TRASFORMATO'!K25+'BIOLOGICO REGIONALE NON TRASFOR'!K25+'BIOLOGICO EXTRA-REGIONALE NON T'!K25</f>
        <v>0</v>
      </c>
      <c r="L25" s="13">
        <f>'REGIONALE NON TRASFORMATO'!L25+'EXTRA-REGIONALE NON TRASFORMATO'!L25+'BIOLOGICO REGIONALE NON TRASFOR'!L25+'BIOLOGICO EXTRA-REGIONALE NON T'!L25</f>
        <v>0</v>
      </c>
      <c r="M25" s="13">
        <f>'REGIONALE NON TRASFORMATO'!M25+'EXTRA-REGIONALE NON TRASFORMATO'!M25+'BIOLOGICO REGIONALE NON TRASFOR'!M25+'BIOLOGICO EXTRA-REGIONALE NON T'!M25</f>
        <v>0</v>
      </c>
      <c r="N25" s="13">
        <f>'REGIONALE NON TRASFORMATO'!N25+'EXTRA-REGIONALE NON TRASFORMATO'!N25+'BIOLOGICO REGIONALE NON TRASFOR'!N25+'BIOLOGICO EXTRA-REGIONALE NON T'!N25</f>
        <v>0</v>
      </c>
      <c r="O25" s="13">
        <f>'REGIONALE NON TRASFORMATO'!O25+'EXTRA-REGIONALE NON TRASFORMATO'!O25+'BIOLOGICO REGIONALE NON TRASFOR'!O25+'BIOLOGICO EXTRA-REGIONALE NON T'!O25</f>
        <v>0</v>
      </c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13">
        <f>'REGIONALE NON TRASFORMATO'!E26+'EXTRA-REGIONALE NON TRASFORMATO'!E26+'BIOLOGICO REGIONALE NON TRASFOR'!E26+'BIOLOGICO EXTRA-REGIONALE NON T'!E26</f>
        <v>0</v>
      </c>
      <c r="F26" s="13">
        <f>'REGIONALE NON TRASFORMATO'!F26+'EXTRA-REGIONALE NON TRASFORMATO'!F26+'BIOLOGICO REGIONALE NON TRASFOR'!F26+'BIOLOGICO EXTRA-REGIONALE NON T'!F26</f>
        <v>0</v>
      </c>
      <c r="G26" s="13">
        <f>'REGIONALE NON TRASFORMATO'!G26+'EXTRA-REGIONALE NON TRASFORMATO'!G26+'BIOLOGICO REGIONALE NON TRASFOR'!G26+'BIOLOGICO EXTRA-REGIONALE NON T'!G26</f>
        <v>0</v>
      </c>
      <c r="H26" s="13">
        <f>'REGIONALE NON TRASFORMATO'!H26+'EXTRA-REGIONALE NON TRASFORMATO'!H26+'BIOLOGICO REGIONALE NON TRASFOR'!H26+'BIOLOGICO EXTRA-REGIONALE NON T'!H26</f>
        <v>0</v>
      </c>
      <c r="I26" s="13">
        <f>'REGIONALE NON TRASFORMATO'!I26+'EXTRA-REGIONALE NON TRASFORMATO'!I26+'BIOLOGICO REGIONALE NON TRASFOR'!I26+'BIOLOGICO EXTRA-REGIONALE NON T'!I26</f>
        <v>0</v>
      </c>
      <c r="J26" s="13">
        <f>'REGIONALE NON TRASFORMATO'!J26+'EXTRA-REGIONALE NON TRASFORMATO'!J26+'BIOLOGICO REGIONALE NON TRASFOR'!J26+'BIOLOGICO EXTRA-REGIONALE NON T'!J26</f>
        <v>0</v>
      </c>
      <c r="K26" s="13">
        <f>'REGIONALE NON TRASFORMATO'!K26+'EXTRA-REGIONALE NON TRASFORMATO'!K26+'BIOLOGICO REGIONALE NON TRASFOR'!K26+'BIOLOGICO EXTRA-REGIONALE NON T'!K26</f>
        <v>0</v>
      </c>
      <c r="L26" s="13">
        <f>'REGIONALE NON TRASFORMATO'!L26+'EXTRA-REGIONALE NON TRASFORMATO'!L26+'BIOLOGICO REGIONALE NON TRASFOR'!L26+'BIOLOGICO EXTRA-REGIONALE NON T'!L26</f>
        <v>0</v>
      </c>
      <c r="M26" s="13">
        <f>'REGIONALE NON TRASFORMATO'!M26+'EXTRA-REGIONALE NON TRASFORMATO'!M26+'BIOLOGICO REGIONALE NON TRASFOR'!M26+'BIOLOGICO EXTRA-REGIONALE NON T'!M26</f>
        <v>0</v>
      </c>
      <c r="N26" s="13">
        <f>'REGIONALE NON TRASFORMATO'!N26+'EXTRA-REGIONALE NON TRASFORMATO'!N26+'BIOLOGICO REGIONALE NON TRASFOR'!N26+'BIOLOGICO EXTRA-REGIONALE NON T'!N26</f>
        <v>0</v>
      </c>
      <c r="O26" s="13">
        <f>'REGIONALE NON TRASFORMATO'!O26+'EXTRA-REGIONALE NON TRASFORMATO'!O26+'BIOLOGICO REGIONALE NON TRASFOR'!O26+'BIOLOGICO EXTRA-REGIONALE NON T'!O26</f>
        <v>0</v>
      </c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13">
        <f>'REGIONALE NON TRASFORMATO'!E27+'EXTRA-REGIONALE NON TRASFORMATO'!E27+'BIOLOGICO REGIONALE NON TRASFOR'!E27+'BIOLOGICO EXTRA-REGIONALE NON T'!E27</f>
        <v>0</v>
      </c>
      <c r="F27" s="13">
        <f>'REGIONALE NON TRASFORMATO'!F27+'EXTRA-REGIONALE NON TRASFORMATO'!F27+'BIOLOGICO REGIONALE NON TRASFOR'!F27+'BIOLOGICO EXTRA-REGIONALE NON T'!F27</f>
        <v>0</v>
      </c>
      <c r="G27" s="13">
        <f>'REGIONALE NON TRASFORMATO'!G27+'EXTRA-REGIONALE NON TRASFORMATO'!G27+'BIOLOGICO REGIONALE NON TRASFOR'!G27+'BIOLOGICO EXTRA-REGIONALE NON T'!G27</f>
        <v>0</v>
      </c>
      <c r="H27" s="13">
        <f>'REGIONALE NON TRASFORMATO'!H27+'EXTRA-REGIONALE NON TRASFORMATO'!H27+'BIOLOGICO REGIONALE NON TRASFOR'!H27+'BIOLOGICO EXTRA-REGIONALE NON T'!H27</f>
        <v>0</v>
      </c>
      <c r="I27" s="13">
        <f>'REGIONALE NON TRASFORMATO'!I27+'EXTRA-REGIONALE NON TRASFORMATO'!I27+'BIOLOGICO REGIONALE NON TRASFOR'!I27+'BIOLOGICO EXTRA-REGIONALE NON T'!I27</f>
        <v>0</v>
      </c>
      <c r="J27" s="13">
        <f>'REGIONALE NON TRASFORMATO'!J27+'EXTRA-REGIONALE NON TRASFORMATO'!J27+'BIOLOGICO REGIONALE NON TRASFOR'!J27+'BIOLOGICO EXTRA-REGIONALE NON T'!J27</f>
        <v>0</v>
      </c>
      <c r="K27" s="13">
        <f>'REGIONALE NON TRASFORMATO'!K27+'EXTRA-REGIONALE NON TRASFORMATO'!K27+'BIOLOGICO REGIONALE NON TRASFOR'!K27+'BIOLOGICO EXTRA-REGIONALE NON T'!K27</f>
        <v>0</v>
      </c>
      <c r="L27" s="13">
        <f>'REGIONALE NON TRASFORMATO'!L27+'EXTRA-REGIONALE NON TRASFORMATO'!L27+'BIOLOGICO REGIONALE NON TRASFOR'!L27+'BIOLOGICO EXTRA-REGIONALE NON T'!L27</f>
        <v>0</v>
      </c>
      <c r="M27" s="13">
        <f>'REGIONALE NON TRASFORMATO'!M27+'EXTRA-REGIONALE NON TRASFORMATO'!M27+'BIOLOGICO REGIONALE NON TRASFOR'!M27+'BIOLOGICO EXTRA-REGIONALE NON T'!M27</f>
        <v>0</v>
      </c>
      <c r="N27" s="13">
        <f>'REGIONALE NON TRASFORMATO'!N27+'EXTRA-REGIONALE NON TRASFORMATO'!N27+'BIOLOGICO REGIONALE NON TRASFOR'!N27+'BIOLOGICO EXTRA-REGIONALE NON T'!N27</f>
        <v>0</v>
      </c>
      <c r="O27" s="13">
        <f>'REGIONALE NON TRASFORMATO'!O27+'EXTRA-REGIONALE NON TRASFORMATO'!O27+'BIOLOGICO REGIONALE NON TRASFOR'!O27+'BIOLOGICO EXTRA-REGIONALE NON T'!O27</f>
        <v>0</v>
      </c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13">
        <f>'REGIONALE NON TRASFORMATO'!E28+'EXTRA-REGIONALE NON TRASFORMATO'!E28+'BIOLOGICO REGIONALE NON TRASFOR'!E28+'BIOLOGICO EXTRA-REGIONALE NON T'!E28</f>
        <v>0</v>
      </c>
      <c r="F28" s="13">
        <f>'REGIONALE NON TRASFORMATO'!F28+'EXTRA-REGIONALE NON TRASFORMATO'!F28+'BIOLOGICO REGIONALE NON TRASFOR'!F28+'BIOLOGICO EXTRA-REGIONALE NON T'!F28</f>
        <v>0</v>
      </c>
      <c r="G28" s="13">
        <f>'REGIONALE NON TRASFORMATO'!G28+'EXTRA-REGIONALE NON TRASFORMATO'!G28+'BIOLOGICO REGIONALE NON TRASFOR'!G28+'BIOLOGICO EXTRA-REGIONALE NON T'!G28</f>
        <v>0</v>
      </c>
      <c r="H28" s="13">
        <f>'REGIONALE NON TRASFORMATO'!H28+'EXTRA-REGIONALE NON TRASFORMATO'!H28+'BIOLOGICO REGIONALE NON TRASFOR'!H28+'BIOLOGICO EXTRA-REGIONALE NON T'!H28</f>
        <v>0</v>
      </c>
      <c r="I28" s="13">
        <f>'REGIONALE NON TRASFORMATO'!I28+'EXTRA-REGIONALE NON TRASFORMATO'!I28+'BIOLOGICO REGIONALE NON TRASFOR'!I28+'BIOLOGICO EXTRA-REGIONALE NON T'!I28</f>
        <v>0</v>
      </c>
      <c r="J28" s="13">
        <f>'REGIONALE NON TRASFORMATO'!J28+'EXTRA-REGIONALE NON TRASFORMATO'!J28+'BIOLOGICO REGIONALE NON TRASFOR'!J28+'BIOLOGICO EXTRA-REGIONALE NON T'!J28</f>
        <v>0</v>
      </c>
      <c r="K28" s="13">
        <f>'REGIONALE NON TRASFORMATO'!K28+'EXTRA-REGIONALE NON TRASFORMATO'!K28+'BIOLOGICO REGIONALE NON TRASFOR'!K28+'BIOLOGICO EXTRA-REGIONALE NON T'!K28</f>
        <v>0</v>
      </c>
      <c r="L28" s="13">
        <f>'REGIONALE NON TRASFORMATO'!L28+'EXTRA-REGIONALE NON TRASFORMATO'!L28+'BIOLOGICO REGIONALE NON TRASFOR'!L28+'BIOLOGICO EXTRA-REGIONALE NON T'!L28</f>
        <v>0</v>
      </c>
      <c r="M28" s="13">
        <f>'REGIONALE NON TRASFORMATO'!M28+'EXTRA-REGIONALE NON TRASFORMATO'!M28+'BIOLOGICO REGIONALE NON TRASFOR'!M28+'BIOLOGICO EXTRA-REGIONALE NON T'!M28</f>
        <v>0</v>
      </c>
      <c r="N28" s="13">
        <f>'REGIONALE NON TRASFORMATO'!N28+'EXTRA-REGIONALE NON TRASFORMATO'!N28+'BIOLOGICO REGIONALE NON TRASFOR'!N28+'BIOLOGICO EXTRA-REGIONALE NON T'!N28</f>
        <v>0</v>
      </c>
      <c r="O28" s="13">
        <f>'REGIONALE NON TRASFORMATO'!O28+'EXTRA-REGIONALE NON TRASFORMATO'!O28+'BIOLOGICO REGIONALE NON TRASFOR'!O28+'BIOLOGICO EXTRA-REGIONALE NON T'!O28</f>
        <v>0</v>
      </c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13">
        <f>'REGIONALE NON TRASFORMATO'!E29+'EXTRA-REGIONALE NON TRASFORMATO'!E29+'BIOLOGICO REGIONALE NON TRASFOR'!E29+'BIOLOGICO EXTRA-REGIONALE NON T'!E29</f>
        <v>0</v>
      </c>
      <c r="F29" s="13">
        <f>'REGIONALE NON TRASFORMATO'!F29+'EXTRA-REGIONALE NON TRASFORMATO'!F29+'BIOLOGICO REGIONALE NON TRASFOR'!F29+'BIOLOGICO EXTRA-REGIONALE NON T'!F29</f>
        <v>0</v>
      </c>
      <c r="G29" s="13">
        <f>'REGIONALE NON TRASFORMATO'!G29+'EXTRA-REGIONALE NON TRASFORMATO'!G29+'BIOLOGICO REGIONALE NON TRASFOR'!G29+'BIOLOGICO EXTRA-REGIONALE NON T'!G29</f>
        <v>0</v>
      </c>
      <c r="H29" s="13">
        <f>'REGIONALE NON TRASFORMATO'!H29+'EXTRA-REGIONALE NON TRASFORMATO'!H29+'BIOLOGICO REGIONALE NON TRASFOR'!H29+'BIOLOGICO EXTRA-REGIONALE NON T'!H29</f>
        <v>0</v>
      </c>
      <c r="I29" s="13">
        <f>'REGIONALE NON TRASFORMATO'!I29+'EXTRA-REGIONALE NON TRASFORMATO'!I29+'BIOLOGICO REGIONALE NON TRASFOR'!I29+'BIOLOGICO EXTRA-REGIONALE NON T'!I29</f>
        <v>0</v>
      </c>
      <c r="J29" s="13">
        <f>'REGIONALE NON TRASFORMATO'!J29+'EXTRA-REGIONALE NON TRASFORMATO'!J29+'BIOLOGICO REGIONALE NON TRASFOR'!J29+'BIOLOGICO EXTRA-REGIONALE NON T'!J29</f>
        <v>0</v>
      </c>
      <c r="K29" s="13">
        <f>'REGIONALE NON TRASFORMATO'!K29+'EXTRA-REGIONALE NON TRASFORMATO'!K29+'BIOLOGICO REGIONALE NON TRASFOR'!K29+'BIOLOGICO EXTRA-REGIONALE NON T'!K29</f>
        <v>0</v>
      </c>
      <c r="L29" s="13">
        <f>'REGIONALE NON TRASFORMATO'!L29+'EXTRA-REGIONALE NON TRASFORMATO'!L29+'BIOLOGICO REGIONALE NON TRASFOR'!L29+'BIOLOGICO EXTRA-REGIONALE NON T'!L29</f>
        <v>0</v>
      </c>
      <c r="M29" s="13">
        <f>'REGIONALE NON TRASFORMATO'!M29+'EXTRA-REGIONALE NON TRASFORMATO'!M29+'BIOLOGICO REGIONALE NON TRASFOR'!M29+'BIOLOGICO EXTRA-REGIONALE NON T'!M29</f>
        <v>0</v>
      </c>
      <c r="N29" s="13">
        <f>'REGIONALE NON TRASFORMATO'!N29+'EXTRA-REGIONALE NON TRASFORMATO'!N29+'BIOLOGICO REGIONALE NON TRASFOR'!N29+'BIOLOGICO EXTRA-REGIONALE NON T'!N29</f>
        <v>0</v>
      </c>
      <c r="O29" s="13">
        <f>'REGIONALE NON TRASFORMATO'!O29+'EXTRA-REGIONALE NON TRASFORMATO'!O29+'BIOLOGICO REGIONALE NON TRASFOR'!O29+'BIOLOGICO EXTRA-REGIONALE NON T'!O29</f>
        <v>0</v>
      </c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13">
        <f>'REGIONALE NON TRASFORMATO'!E30+'EXTRA-REGIONALE NON TRASFORMATO'!E30+'BIOLOGICO REGIONALE NON TRASFOR'!E30+'BIOLOGICO EXTRA-REGIONALE NON T'!E30</f>
        <v>0</v>
      </c>
      <c r="F30" s="13">
        <f>'REGIONALE NON TRASFORMATO'!F30+'EXTRA-REGIONALE NON TRASFORMATO'!F30+'BIOLOGICO REGIONALE NON TRASFOR'!F30+'BIOLOGICO EXTRA-REGIONALE NON T'!F30</f>
        <v>0</v>
      </c>
      <c r="G30" s="13">
        <f>'REGIONALE NON TRASFORMATO'!G30+'EXTRA-REGIONALE NON TRASFORMATO'!G30+'BIOLOGICO REGIONALE NON TRASFOR'!G30+'BIOLOGICO EXTRA-REGIONALE NON T'!G30</f>
        <v>0</v>
      </c>
      <c r="H30" s="13">
        <f>'REGIONALE NON TRASFORMATO'!H30+'EXTRA-REGIONALE NON TRASFORMATO'!H30+'BIOLOGICO REGIONALE NON TRASFOR'!H30+'BIOLOGICO EXTRA-REGIONALE NON T'!H30</f>
        <v>0</v>
      </c>
      <c r="I30" s="13">
        <f>'REGIONALE NON TRASFORMATO'!I30+'EXTRA-REGIONALE NON TRASFORMATO'!I30+'BIOLOGICO REGIONALE NON TRASFOR'!I30+'BIOLOGICO EXTRA-REGIONALE NON T'!I30</f>
        <v>0</v>
      </c>
      <c r="J30" s="13">
        <f>'REGIONALE NON TRASFORMATO'!J30+'EXTRA-REGIONALE NON TRASFORMATO'!J30+'BIOLOGICO REGIONALE NON TRASFOR'!J30+'BIOLOGICO EXTRA-REGIONALE NON T'!J30</f>
        <v>0</v>
      </c>
      <c r="K30" s="13">
        <f>'REGIONALE NON TRASFORMATO'!K30+'EXTRA-REGIONALE NON TRASFORMATO'!K30+'BIOLOGICO REGIONALE NON TRASFOR'!K30+'BIOLOGICO EXTRA-REGIONALE NON T'!K30</f>
        <v>0</v>
      </c>
      <c r="L30" s="13">
        <f>'REGIONALE NON TRASFORMATO'!L30+'EXTRA-REGIONALE NON TRASFORMATO'!L30+'BIOLOGICO REGIONALE NON TRASFOR'!L30+'BIOLOGICO EXTRA-REGIONALE NON T'!L30</f>
        <v>0</v>
      </c>
      <c r="M30" s="13">
        <f>'REGIONALE NON TRASFORMATO'!M30+'EXTRA-REGIONALE NON TRASFORMATO'!M30+'BIOLOGICO REGIONALE NON TRASFOR'!M30+'BIOLOGICO EXTRA-REGIONALE NON T'!M30</f>
        <v>0</v>
      </c>
      <c r="N30" s="13">
        <f>'REGIONALE NON TRASFORMATO'!N30+'EXTRA-REGIONALE NON TRASFORMATO'!N30+'BIOLOGICO REGIONALE NON TRASFOR'!N30+'BIOLOGICO EXTRA-REGIONALE NON T'!N30</f>
        <v>0</v>
      </c>
      <c r="O30" s="13">
        <f>'REGIONALE NON TRASFORMATO'!O30+'EXTRA-REGIONALE NON TRASFORMATO'!O30+'BIOLOGICO REGIONALE NON TRASFOR'!O30+'BIOLOGICO EXTRA-REGIONALE NON T'!O30</f>
        <v>0</v>
      </c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13">
        <f>'REGIONALE NON TRASFORMATO'!E31+'EXTRA-REGIONALE NON TRASFORMATO'!E31+'BIOLOGICO REGIONALE NON TRASFOR'!E31+'BIOLOGICO EXTRA-REGIONALE NON T'!E31</f>
        <v>0</v>
      </c>
      <c r="F31" s="13">
        <f>'REGIONALE NON TRASFORMATO'!F31+'EXTRA-REGIONALE NON TRASFORMATO'!F31+'BIOLOGICO REGIONALE NON TRASFOR'!F31+'BIOLOGICO EXTRA-REGIONALE NON T'!F31</f>
        <v>0</v>
      </c>
      <c r="G31" s="13">
        <f>'REGIONALE NON TRASFORMATO'!G31+'EXTRA-REGIONALE NON TRASFORMATO'!G31+'BIOLOGICO REGIONALE NON TRASFOR'!G31+'BIOLOGICO EXTRA-REGIONALE NON T'!G31</f>
        <v>0</v>
      </c>
      <c r="H31" s="13">
        <f>'REGIONALE NON TRASFORMATO'!H31+'EXTRA-REGIONALE NON TRASFORMATO'!H31+'BIOLOGICO REGIONALE NON TRASFOR'!H31+'BIOLOGICO EXTRA-REGIONALE NON T'!H31</f>
        <v>0</v>
      </c>
      <c r="I31" s="13">
        <f>'REGIONALE NON TRASFORMATO'!I31+'EXTRA-REGIONALE NON TRASFORMATO'!I31+'BIOLOGICO REGIONALE NON TRASFOR'!I31+'BIOLOGICO EXTRA-REGIONALE NON T'!I31</f>
        <v>0</v>
      </c>
      <c r="J31" s="13">
        <f>'REGIONALE NON TRASFORMATO'!J31+'EXTRA-REGIONALE NON TRASFORMATO'!J31+'BIOLOGICO REGIONALE NON TRASFOR'!J31+'BIOLOGICO EXTRA-REGIONALE NON T'!J31</f>
        <v>0</v>
      </c>
      <c r="K31" s="13">
        <f>'REGIONALE NON TRASFORMATO'!K31+'EXTRA-REGIONALE NON TRASFORMATO'!K31+'BIOLOGICO REGIONALE NON TRASFOR'!K31+'BIOLOGICO EXTRA-REGIONALE NON T'!K31</f>
        <v>0</v>
      </c>
      <c r="L31" s="13">
        <f>'REGIONALE NON TRASFORMATO'!L31+'EXTRA-REGIONALE NON TRASFORMATO'!L31+'BIOLOGICO REGIONALE NON TRASFOR'!L31+'BIOLOGICO EXTRA-REGIONALE NON T'!L31</f>
        <v>0</v>
      </c>
      <c r="M31" s="13">
        <f>'REGIONALE NON TRASFORMATO'!M31+'EXTRA-REGIONALE NON TRASFORMATO'!M31+'BIOLOGICO REGIONALE NON TRASFOR'!M31+'BIOLOGICO EXTRA-REGIONALE NON T'!M31</f>
        <v>0</v>
      </c>
      <c r="N31" s="13">
        <f>'REGIONALE NON TRASFORMATO'!N31+'EXTRA-REGIONALE NON TRASFORMATO'!N31+'BIOLOGICO REGIONALE NON TRASFOR'!N31+'BIOLOGICO EXTRA-REGIONALE NON T'!N31</f>
        <v>0</v>
      </c>
      <c r="O31" s="13">
        <f>'REGIONALE NON TRASFORMATO'!O31+'EXTRA-REGIONALE NON TRASFORMATO'!O31+'BIOLOGICO REGIONALE NON TRASFOR'!O31+'BIOLOGICO EXTRA-REGIONALE NON T'!O31</f>
        <v>0</v>
      </c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13">
        <f>'REGIONALE NON TRASFORMATO'!E32+'EXTRA-REGIONALE NON TRASFORMATO'!E32+'BIOLOGICO REGIONALE NON TRASFOR'!E32+'BIOLOGICO EXTRA-REGIONALE NON T'!E32</f>
        <v>0</v>
      </c>
      <c r="F32" s="13">
        <f>'REGIONALE NON TRASFORMATO'!F32+'EXTRA-REGIONALE NON TRASFORMATO'!F32+'BIOLOGICO REGIONALE NON TRASFOR'!F32+'BIOLOGICO EXTRA-REGIONALE NON T'!F32</f>
        <v>0</v>
      </c>
      <c r="G32" s="13">
        <f>'REGIONALE NON TRASFORMATO'!G32+'EXTRA-REGIONALE NON TRASFORMATO'!G32+'BIOLOGICO REGIONALE NON TRASFOR'!G32+'BIOLOGICO EXTRA-REGIONALE NON T'!G32</f>
        <v>0</v>
      </c>
      <c r="H32" s="13">
        <f>'REGIONALE NON TRASFORMATO'!H32+'EXTRA-REGIONALE NON TRASFORMATO'!H32+'BIOLOGICO REGIONALE NON TRASFOR'!H32+'BIOLOGICO EXTRA-REGIONALE NON T'!H32</f>
        <v>0</v>
      </c>
      <c r="I32" s="13">
        <f>'REGIONALE NON TRASFORMATO'!I32+'EXTRA-REGIONALE NON TRASFORMATO'!I32+'BIOLOGICO REGIONALE NON TRASFOR'!I32+'BIOLOGICO EXTRA-REGIONALE NON T'!I32</f>
        <v>0</v>
      </c>
      <c r="J32" s="13">
        <f>'REGIONALE NON TRASFORMATO'!J32+'EXTRA-REGIONALE NON TRASFORMATO'!J32+'BIOLOGICO REGIONALE NON TRASFOR'!J32+'BIOLOGICO EXTRA-REGIONALE NON T'!J32</f>
        <v>0</v>
      </c>
      <c r="K32" s="13">
        <f>'REGIONALE NON TRASFORMATO'!K32+'EXTRA-REGIONALE NON TRASFORMATO'!K32+'BIOLOGICO REGIONALE NON TRASFOR'!K32+'BIOLOGICO EXTRA-REGIONALE NON T'!K32</f>
        <v>0</v>
      </c>
      <c r="L32" s="13">
        <f>'REGIONALE NON TRASFORMATO'!L32+'EXTRA-REGIONALE NON TRASFORMATO'!L32+'BIOLOGICO REGIONALE NON TRASFOR'!L32+'BIOLOGICO EXTRA-REGIONALE NON T'!L32</f>
        <v>3</v>
      </c>
      <c r="M32" s="13">
        <f>'REGIONALE NON TRASFORMATO'!M32+'EXTRA-REGIONALE NON TRASFORMATO'!M32+'BIOLOGICO REGIONALE NON TRASFOR'!M32+'BIOLOGICO EXTRA-REGIONALE NON T'!M32</f>
        <v>0</v>
      </c>
      <c r="N32" s="13">
        <f>'REGIONALE NON TRASFORMATO'!N32+'EXTRA-REGIONALE NON TRASFORMATO'!N32+'BIOLOGICO REGIONALE NON TRASFOR'!N32+'BIOLOGICO EXTRA-REGIONALE NON T'!N32</f>
        <v>0</v>
      </c>
      <c r="O32" s="13">
        <f>'REGIONALE NON TRASFORMATO'!O32+'EXTRA-REGIONALE NON TRASFORMATO'!O32+'BIOLOGICO REGIONALE NON TRASFOR'!O32+'BIOLOGICO EXTRA-REGIONALE NON T'!O32</f>
        <v>0</v>
      </c>
      <c r="P32" s="44">
        <f t="shared" si="0"/>
        <v>3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13">
        <f>'REGIONALE NON TRASFORMATO'!E33+'EXTRA-REGIONALE NON TRASFORMATO'!E33+'BIOLOGICO REGIONALE NON TRASFOR'!E33+'BIOLOGICO EXTRA-REGIONALE NON T'!E33</f>
        <v>1</v>
      </c>
      <c r="F33" s="13">
        <f>'REGIONALE NON TRASFORMATO'!F33+'EXTRA-REGIONALE NON TRASFORMATO'!F33+'BIOLOGICO REGIONALE NON TRASFOR'!F33+'BIOLOGICO EXTRA-REGIONALE NON T'!F33</f>
        <v>2</v>
      </c>
      <c r="G33" s="13">
        <f>'REGIONALE NON TRASFORMATO'!G33+'EXTRA-REGIONALE NON TRASFORMATO'!G33+'BIOLOGICO REGIONALE NON TRASFOR'!G33+'BIOLOGICO EXTRA-REGIONALE NON T'!G33</f>
        <v>0</v>
      </c>
      <c r="H33" s="13">
        <f>'REGIONALE NON TRASFORMATO'!H33+'EXTRA-REGIONALE NON TRASFORMATO'!H33+'BIOLOGICO REGIONALE NON TRASFOR'!H33+'BIOLOGICO EXTRA-REGIONALE NON T'!H33</f>
        <v>0</v>
      </c>
      <c r="I33" s="13">
        <f>'REGIONALE NON TRASFORMATO'!I33+'EXTRA-REGIONALE NON TRASFORMATO'!I33+'BIOLOGICO REGIONALE NON TRASFOR'!I33+'BIOLOGICO EXTRA-REGIONALE NON T'!I33</f>
        <v>1</v>
      </c>
      <c r="J33" s="13">
        <f>'REGIONALE NON TRASFORMATO'!J33+'EXTRA-REGIONALE NON TRASFORMATO'!J33+'BIOLOGICO REGIONALE NON TRASFOR'!J33+'BIOLOGICO EXTRA-REGIONALE NON T'!J33</f>
        <v>5</v>
      </c>
      <c r="K33" s="13">
        <f>'REGIONALE NON TRASFORMATO'!K33+'EXTRA-REGIONALE NON TRASFORMATO'!K33+'BIOLOGICO REGIONALE NON TRASFOR'!K33+'BIOLOGICO EXTRA-REGIONALE NON T'!K33</f>
        <v>0</v>
      </c>
      <c r="L33" s="13">
        <f>'REGIONALE NON TRASFORMATO'!L33+'EXTRA-REGIONALE NON TRASFORMATO'!L33+'BIOLOGICO REGIONALE NON TRASFOR'!L33+'BIOLOGICO EXTRA-REGIONALE NON T'!L33</f>
        <v>10</v>
      </c>
      <c r="M33" s="13">
        <f>'REGIONALE NON TRASFORMATO'!M33+'EXTRA-REGIONALE NON TRASFORMATO'!M33+'BIOLOGICO REGIONALE NON TRASFOR'!M33+'BIOLOGICO EXTRA-REGIONALE NON T'!M33</f>
        <v>8</v>
      </c>
      <c r="N33" s="13">
        <f>'REGIONALE NON TRASFORMATO'!N33+'EXTRA-REGIONALE NON TRASFORMATO'!N33+'BIOLOGICO REGIONALE NON TRASFOR'!N33+'BIOLOGICO EXTRA-REGIONALE NON T'!N33</f>
        <v>7</v>
      </c>
      <c r="O33" s="13">
        <f>'REGIONALE NON TRASFORMATO'!O33+'EXTRA-REGIONALE NON TRASFORMATO'!O33+'BIOLOGICO REGIONALE NON TRASFOR'!O33+'BIOLOGICO EXTRA-REGIONALE NON T'!O33</f>
        <v>1</v>
      </c>
      <c r="P33" s="44">
        <f t="shared" si="0"/>
        <v>35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13">
        <f>'REGIONALE NON TRASFORMATO'!E34+'EXTRA-REGIONALE NON TRASFORMATO'!E34+'BIOLOGICO REGIONALE NON TRASFOR'!E34+'BIOLOGICO EXTRA-REGIONALE NON T'!E34</f>
        <v>0</v>
      </c>
      <c r="F34" s="13">
        <f>'REGIONALE NON TRASFORMATO'!F34+'EXTRA-REGIONALE NON TRASFORMATO'!F34+'BIOLOGICO REGIONALE NON TRASFOR'!F34+'BIOLOGICO EXTRA-REGIONALE NON T'!F34</f>
        <v>2</v>
      </c>
      <c r="G34" s="13">
        <f>'REGIONALE NON TRASFORMATO'!G34+'EXTRA-REGIONALE NON TRASFORMATO'!G34+'BIOLOGICO REGIONALE NON TRASFOR'!G34+'BIOLOGICO EXTRA-REGIONALE NON T'!G34</f>
        <v>1</v>
      </c>
      <c r="H34" s="13">
        <f>'REGIONALE NON TRASFORMATO'!H34+'EXTRA-REGIONALE NON TRASFORMATO'!H34+'BIOLOGICO REGIONALE NON TRASFOR'!H34+'BIOLOGICO EXTRA-REGIONALE NON T'!H34</f>
        <v>0</v>
      </c>
      <c r="I34" s="13">
        <f>'REGIONALE NON TRASFORMATO'!I34+'EXTRA-REGIONALE NON TRASFORMATO'!I34+'BIOLOGICO REGIONALE NON TRASFOR'!I34+'BIOLOGICO EXTRA-REGIONALE NON T'!I34</f>
        <v>0</v>
      </c>
      <c r="J34" s="13">
        <f>'REGIONALE NON TRASFORMATO'!J34+'EXTRA-REGIONALE NON TRASFORMATO'!J34+'BIOLOGICO REGIONALE NON TRASFOR'!J34+'BIOLOGICO EXTRA-REGIONALE NON T'!J34</f>
        <v>1</v>
      </c>
      <c r="K34" s="13">
        <f>'REGIONALE NON TRASFORMATO'!K34+'EXTRA-REGIONALE NON TRASFORMATO'!K34+'BIOLOGICO REGIONALE NON TRASFOR'!K34+'BIOLOGICO EXTRA-REGIONALE NON T'!K34</f>
        <v>0</v>
      </c>
      <c r="L34" s="13">
        <f>'REGIONALE NON TRASFORMATO'!L34+'EXTRA-REGIONALE NON TRASFORMATO'!L34+'BIOLOGICO REGIONALE NON TRASFOR'!L34+'BIOLOGICO EXTRA-REGIONALE NON T'!L34</f>
        <v>0</v>
      </c>
      <c r="M34" s="13">
        <f>'REGIONALE NON TRASFORMATO'!M34+'EXTRA-REGIONALE NON TRASFORMATO'!M34+'BIOLOGICO REGIONALE NON TRASFOR'!M34+'BIOLOGICO EXTRA-REGIONALE NON T'!M34</f>
        <v>1</v>
      </c>
      <c r="N34" s="13">
        <f>'REGIONALE NON TRASFORMATO'!N34+'EXTRA-REGIONALE NON TRASFORMATO'!N34+'BIOLOGICO REGIONALE NON TRASFOR'!N34+'BIOLOGICO EXTRA-REGIONALE NON T'!N34</f>
        <v>1</v>
      </c>
      <c r="O34" s="13">
        <f>'REGIONALE NON TRASFORMATO'!O34+'EXTRA-REGIONALE NON TRASFORMATO'!O34+'BIOLOGICO REGIONALE NON TRASFOR'!O34+'BIOLOGICO EXTRA-REGIONALE NON T'!O34</f>
        <v>0</v>
      </c>
      <c r="P34" s="44">
        <f t="shared" si="0"/>
        <v>6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59">
        <f>'REGIONALE NON TRASFORMATO'!E35+'EXTRA-REGIONALE NON TRASFORMATO'!E35+'BIOLOGICO REGIONALE NON TRASFOR'!E35+'BIOLOGICO EXTRA-REGIONALE NON T'!E35</f>
        <v>0</v>
      </c>
      <c r="F35" s="59">
        <f>'REGIONALE NON TRASFORMATO'!F35+'EXTRA-REGIONALE NON TRASFORMATO'!F35+'BIOLOGICO REGIONALE NON TRASFOR'!F35+'BIOLOGICO EXTRA-REGIONALE NON T'!F35</f>
        <v>0</v>
      </c>
      <c r="G35" s="59">
        <f>'REGIONALE NON TRASFORMATO'!G35+'EXTRA-REGIONALE NON TRASFORMATO'!G35+'BIOLOGICO REGIONALE NON TRASFOR'!G35+'BIOLOGICO EXTRA-REGIONALE NON T'!G35</f>
        <v>0</v>
      </c>
      <c r="H35" s="59">
        <f>'REGIONALE NON TRASFORMATO'!H35+'EXTRA-REGIONALE NON TRASFORMATO'!H35+'BIOLOGICO REGIONALE NON TRASFOR'!H35+'BIOLOGICO EXTRA-REGIONALE NON T'!H35</f>
        <v>0</v>
      </c>
      <c r="I35" s="59">
        <f>'REGIONALE NON TRASFORMATO'!I35+'EXTRA-REGIONALE NON TRASFORMATO'!I35+'BIOLOGICO REGIONALE NON TRASFOR'!I35+'BIOLOGICO EXTRA-REGIONALE NON T'!I35</f>
        <v>0</v>
      </c>
      <c r="J35" s="59">
        <f>'REGIONALE NON TRASFORMATO'!J35+'EXTRA-REGIONALE NON TRASFORMATO'!J35+'BIOLOGICO REGIONALE NON TRASFOR'!J35+'BIOLOGICO EXTRA-REGIONALE NON T'!J35</f>
        <v>0</v>
      </c>
      <c r="K35" s="59">
        <f>'REGIONALE NON TRASFORMATO'!K35+'EXTRA-REGIONALE NON TRASFORMATO'!K35+'BIOLOGICO REGIONALE NON TRASFOR'!K35+'BIOLOGICO EXTRA-REGIONALE NON T'!K35</f>
        <v>0</v>
      </c>
      <c r="L35" s="59">
        <f>'REGIONALE NON TRASFORMATO'!L35+'EXTRA-REGIONALE NON TRASFORMATO'!L35+'BIOLOGICO REGIONALE NON TRASFOR'!L35+'BIOLOGICO EXTRA-REGIONALE NON T'!L35</f>
        <v>0</v>
      </c>
      <c r="M35" s="59">
        <f>'REGIONALE NON TRASFORMATO'!M35+'EXTRA-REGIONALE NON TRASFORMATO'!M35+'BIOLOGICO REGIONALE NON TRASFOR'!M35+'BIOLOGICO EXTRA-REGIONALE NON T'!M35</f>
        <v>0</v>
      </c>
      <c r="N35" s="59">
        <f>'REGIONALE NON TRASFORMATO'!N35+'EXTRA-REGIONALE NON TRASFORMATO'!N35+'BIOLOGICO REGIONALE NON TRASFOR'!N35+'BIOLOGICO EXTRA-REGIONALE NON T'!N35</f>
        <v>0</v>
      </c>
      <c r="O35" s="59">
        <f>'REGIONALE NON TRASFORMATO'!O35+'EXTRA-REGIONALE NON TRASFORMATO'!O35+'BIOLOGICO REGIONALE NON TRASFOR'!O35+'BIOLOGICO EXTRA-REGIONALE NON T'!O35</f>
        <v>0</v>
      </c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63"/>
      <c r="C36" s="63"/>
      <c r="D36" s="63"/>
      <c r="E36" s="44">
        <f t="shared" ref="E36:P36" si="1">SUM(E6:E35)</f>
        <v>21</v>
      </c>
      <c r="F36" s="44">
        <f t="shared" si="1"/>
        <v>28</v>
      </c>
      <c r="G36" s="44">
        <f t="shared" si="1"/>
        <v>33</v>
      </c>
      <c r="H36" s="44">
        <f t="shared" si="1"/>
        <v>69</v>
      </c>
      <c r="I36" s="44">
        <f t="shared" si="1"/>
        <v>73</v>
      </c>
      <c r="J36" s="44">
        <f t="shared" si="1"/>
        <v>46</v>
      </c>
      <c r="K36" s="44">
        <f t="shared" si="1"/>
        <v>80</v>
      </c>
      <c r="L36" s="44">
        <f t="shared" si="1"/>
        <v>84</v>
      </c>
      <c r="M36" s="44">
        <f t="shared" si="1"/>
        <v>44</v>
      </c>
      <c r="N36" s="44">
        <f t="shared" si="1"/>
        <v>50</v>
      </c>
      <c r="O36" s="44">
        <f t="shared" si="1"/>
        <v>28</v>
      </c>
      <c r="P36" s="44">
        <f t="shared" si="1"/>
        <v>556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6"/>
      <c r="F37" s="66"/>
      <c r="G37" s="66"/>
      <c r="H37" s="66"/>
      <c r="I37" s="67"/>
      <c r="J37" s="66"/>
      <c r="K37" s="66"/>
      <c r="L37" s="66"/>
      <c r="M37" s="66"/>
      <c r="N37" s="66"/>
      <c r="O37" s="66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13">
        <f>'REGIONALE NON TRASFORMATO'!E38+'EXTRA-REGIONALE NON TRASFORMATO'!E38+'BIOLOGICO REGIONALE NON TRASFOR'!E38+'BIOLOGICO EXTRA-REGIONALE NON T'!E38</f>
        <v>2</v>
      </c>
      <c r="F38" s="13">
        <f>'REGIONALE NON TRASFORMATO'!F38+'EXTRA-REGIONALE NON TRASFORMATO'!F38+'BIOLOGICO REGIONALE NON TRASFOR'!F38+'BIOLOGICO EXTRA-REGIONALE NON T'!F38</f>
        <v>2</v>
      </c>
      <c r="G38" s="13">
        <f>'REGIONALE NON TRASFORMATO'!G38+'EXTRA-REGIONALE NON TRASFORMATO'!G38+'BIOLOGICO REGIONALE NON TRASFOR'!G38+'BIOLOGICO EXTRA-REGIONALE NON T'!G38</f>
        <v>1</v>
      </c>
      <c r="H38" s="13">
        <f>'REGIONALE NON TRASFORMATO'!H38+'EXTRA-REGIONALE NON TRASFORMATO'!H38+'BIOLOGICO REGIONALE NON TRASFOR'!H38+'BIOLOGICO EXTRA-REGIONALE NON T'!H38</f>
        <v>2</v>
      </c>
      <c r="I38" s="13">
        <f>'REGIONALE NON TRASFORMATO'!I38+'EXTRA-REGIONALE NON TRASFORMATO'!I38+'BIOLOGICO REGIONALE NON TRASFOR'!I38+'BIOLOGICO EXTRA-REGIONALE NON T'!I38</f>
        <v>7</v>
      </c>
      <c r="J38" s="13">
        <f>'REGIONALE NON TRASFORMATO'!J38+'EXTRA-REGIONALE NON TRASFORMATO'!J38+'BIOLOGICO REGIONALE NON TRASFOR'!J38+'BIOLOGICO EXTRA-REGIONALE NON T'!J38</f>
        <v>2</v>
      </c>
      <c r="K38" s="13">
        <f>'REGIONALE NON TRASFORMATO'!K38+'EXTRA-REGIONALE NON TRASFORMATO'!K38+'BIOLOGICO REGIONALE NON TRASFOR'!K38+'BIOLOGICO EXTRA-REGIONALE NON T'!K38</f>
        <v>4</v>
      </c>
      <c r="L38" s="13">
        <f>'REGIONALE NON TRASFORMATO'!L38+'EXTRA-REGIONALE NON TRASFORMATO'!L38+'BIOLOGICO REGIONALE NON TRASFOR'!L38+'BIOLOGICO EXTRA-REGIONALE NON T'!L38</f>
        <v>2</v>
      </c>
      <c r="M38" s="13">
        <f>'REGIONALE NON TRASFORMATO'!M38+'EXTRA-REGIONALE NON TRASFORMATO'!M38+'BIOLOGICO REGIONALE NON TRASFOR'!M38+'BIOLOGICO EXTRA-REGIONALE NON T'!M38</f>
        <v>1</v>
      </c>
      <c r="N38" s="13">
        <f>'REGIONALE NON TRASFORMATO'!N38+'EXTRA-REGIONALE NON TRASFORMATO'!N38+'BIOLOGICO REGIONALE NON TRASFOR'!N38+'BIOLOGICO EXTRA-REGIONALE NON T'!N38</f>
        <v>1</v>
      </c>
      <c r="O38" s="13">
        <f>'REGIONALE NON TRASFORMATO'!O38+'EXTRA-REGIONALE NON TRASFORMATO'!O38+'BIOLOGICO REGIONALE NON TRASFOR'!O38+'BIOLOGICO EXTRA-REGIONALE NON T'!O38</f>
        <v>1</v>
      </c>
      <c r="P38" s="44">
        <f t="shared" ref="P38:P81" si="2">SUM(E38:O38)</f>
        <v>25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13">
        <f>'REGIONALE NON TRASFORMATO'!E39+'EXTRA-REGIONALE NON TRASFORMATO'!E39+'BIOLOGICO REGIONALE NON TRASFOR'!E39+'BIOLOGICO EXTRA-REGIONALE NON T'!E39</f>
        <v>2</v>
      </c>
      <c r="F39" s="13">
        <f>'REGIONALE NON TRASFORMATO'!F39+'EXTRA-REGIONALE NON TRASFORMATO'!F39+'BIOLOGICO REGIONALE NON TRASFOR'!F39+'BIOLOGICO EXTRA-REGIONALE NON T'!F39</f>
        <v>2</v>
      </c>
      <c r="G39" s="13">
        <f>'REGIONALE NON TRASFORMATO'!G39+'EXTRA-REGIONALE NON TRASFORMATO'!G39+'BIOLOGICO REGIONALE NON TRASFOR'!G39+'BIOLOGICO EXTRA-REGIONALE NON T'!G39</f>
        <v>2</v>
      </c>
      <c r="H39" s="13">
        <f>'REGIONALE NON TRASFORMATO'!H39+'EXTRA-REGIONALE NON TRASFORMATO'!H39+'BIOLOGICO REGIONALE NON TRASFOR'!H39+'BIOLOGICO EXTRA-REGIONALE NON T'!H39</f>
        <v>1</v>
      </c>
      <c r="I39" s="13">
        <f>'REGIONALE NON TRASFORMATO'!I39+'EXTRA-REGIONALE NON TRASFORMATO'!I39+'BIOLOGICO REGIONALE NON TRASFOR'!I39+'BIOLOGICO EXTRA-REGIONALE NON T'!I39</f>
        <v>1</v>
      </c>
      <c r="J39" s="13">
        <f>'REGIONALE NON TRASFORMATO'!J39+'EXTRA-REGIONALE NON TRASFORMATO'!J39+'BIOLOGICO REGIONALE NON TRASFOR'!J39+'BIOLOGICO EXTRA-REGIONALE NON T'!J39</f>
        <v>2</v>
      </c>
      <c r="K39" s="13">
        <f>'REGIONALE NON TRASFORMATO'!K39+'EXTRA-REGIONALE NON TRASFORMATO'!K39+'BIOLOGICO REGIONALE NON TRASFOR'!K39+'BIOLOGICO EXTRA-REGIONALE NON T'!K39</f>
        <v>8</v>
      </c>
      <c r="L39" s="13">
        <f>'REGIONALE NON TRASFORMATO'!L39+'EXTRA-REGIONALE NON TRASFORMATO'!L39+'BIOLOGICO REGIONALE NON TRASFOR'!L39+'BIOLOGICO EXTRA-REGIONALE NON T'!L39</f>
        <v>1</v>
      </c>
      <c r="M39" s="13">
        <f>'REGIONALE NON TRASFORMATO'!M39+'EXTRA-REGIONALE NON TRASFORMATO'!M39+'BIOLOGICO REGIONALE NON TRASFOR'!M39+'BIOLOGICO EXTRA-REGIONALE NON T'!M39</f>
        <v>1</v>
      </c>
      <c r="N39" s="13">
        <f>'REGIONALE NON TRASFORMATO'!N39+'EXTRA-REGIONALE NON TRASFORMATO'!N39+'BIOLOGICO REGIONALE NON TRASFOR'!N39+'BIOLOGICO EXTRA-REGIONALE NON T'!N39</f>
        <v>1</v>
      </c>
      <c r="O39" s="13">
        <f>'REGIONALE NON TRASFORMATO'!O39+'EXTRA-REGIONALE NON TRASFORMATO'!O39+'BIOLOGICO REGIONALE NON TRASFOR'!O39+'BIOLOGICO EXTRA-REGIONALE NON T'!O39</f>
        <v>1</v>
      </c>
      <c r="P39" s="44">
        <f t="shared" si="2"/>
        <v>22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13">
        <f>'REGIONALE NON TRASFORMATO'!E40+'EXTRA-REGIONALE NON TRASFORMATO'!E40+'BIOLOGICO REGIONALE NON TRASFOR'!E40+'BIOLOGICO EXTRA-REGIONALE NON T'!E40</f>
        <v>3</v>
      </c>
      <c r="F40" s="13">
        <f>'REGIONALE NON TRASFORMATO'!F40+'EXTRA-REGIONALE NON TRASFORMATO'!F40+'BIOLOGICO REGIONALE NON TRASFOR'!F40+'BIOLOGICO EXTRA-REGIONALE NON T'!F40</f>
        <v>1</v>
      </c>
      <c r="G40" s="13">
        <f>'REGIONALE NON TRASFORMATO'!G40+'EXTRA-REGIONALE NON TRASFORMATO'!G40+'BIOLOGICO REGIONALE NON TRASFOR'!G40+'BIOLOGICO EXTRA-REGIONALE NON T'!G40</f>
        <v>0</v>
      </c>
      <c r="H40" s="13">
        <f>'REGIONALE NON TRASFORMATO'!H40+'EXTRA-REGIONALE NON TRASFORMATO'!H40+'BIOLOGICO REGIONALE NON TRASFOR'!H40+'BIOLOGICO EXTRA-REGIONALE NON T'!H40</f>
        <v>0</v>
      </c>
      <c r="I40" s="13">
        <f>'REGIONALE NON TRASFORMATO'!I40+'EXTRA-REGIONALE NON TRASFORMATO'!I40+'BIOLOGICO REGIONALE NON TRASFOR'!I40+'BIOLOGICO EXTRA-REGIONALE NON T'!I40</f>
        <v>0</v>
      </c>
      <c r="J40" s="13">
        <f>'REGIONALE NON TRASFORMATO'!J40+'EXTRA-REGIONALE NON TRASFORMATO'!J40+'BIOLOGICO REGIONALE NON TRASFOR'!J40+'BIOLOGICO EXTRA-REGIONALE NON T'!J40</f>
        <v>0</v>
      </c>
      <c r="K40" s="13">
        <f>'REGIONALE NON TRASFORMATO'!K40+'EXTRA-REGIONALE NON TRASFORMATO'!K40+'BIOLOGICO REGIONALE NON TRASFOR'!K40+'BIOLOGICO EXTRA-REGIONALE NON T'!K40</f>
        <v>3</v>
      </c>
      <c r="L40" s="13">
        <f>'REGIONALE NON TRASFORMATO'!L40+'EXTRA-REGIONALE NON TRASFORMATO'!L40+'BIOLOGICO REGIONALE NON TRASFOR'!L40+'BIOLOGICO EXTRA-REGIONALE NON T'!L40</f>
        <v>0</v>
      </c>
      <c r="M40" s="13">
        <f>'REGIONALE NON TRASFORMATO'!M40+'EXTRA-REGIONALE NON TRASFORMATO'!M40+'BIOLOGICO REGIONALE NON TRASFOR'!M40+'BIOLOGICO EXTRA-REGIONALE NON T'!M40</f>
        <v>0</v>
      </c>
      <c r="N40" s="13">
        <f>'REGIONALE NON TRASFORMATO'!N40+'EXTRA-REGIONALE NON TRASFORMATO'!N40+'BIOLOGICO REGIONALE NON TRASFOR'!N40+'BIOLOGICO EXTRA-REGIONALE NON T'!N40</f>
        <v>0</v>
      </c>
      <c r="O40" s="13">
        <f>'REGIONALE NON TRASFORMATO'!O40+'EXTRA-REGIONALE NON TRASFORMATO'!O40+'BIOLOGICO REGIONALE NON TRASFOR'!O40+'BIOLOGICO EXTRA-REGIONALE NON T'!O40</f>
        <v>0</v>
      </c>
      <c r="P40" s="44">
        <f t="shared" si="2"/>
        <v>7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13">
        <f>'REGIONALE NON TRASFORMATO'!E41+'EXTRA-REGIONALE NON TRASFORMATO'!E41+'BIOLOGICO REGIONALE NON TRASFOR'!E41+'BIOLOGICO EXTRA-REGIONALE NON T'!E41</f>
        <v>9</v>
      </c>
      <c r="F41" s="13">
        <f>'REGIONALE NON TRASFORMATO'!F41+'EXTRA-REGIONALE NON TRASFORMATO'!F41+'BIOLOGICO REGIONALE NON TRASFOR'!F41+'BIOLOGICO EXTRA-REGIONALE NON T'!F41</f>
        <v>6</v>
      </c>
      <c r="G41" s="13">
        <f>'REGIONALE NON TRASFORMATO'!G41+'EXTRA-REGIONALE NON TRASFORMATO'!G41+'BIOLOGICO REGIONALE NON TRASFOR'!G41+'BIOLOGICO EXTRA-REGIONALE NON T'!G41</f>
        <v>0</v>
      </c>
      <c r="H41" s="13">
        <f>'REGIONALE NON TRASFORMATO'!H41+'EXTRA-REGIONALE NON TRASFORMATO'!H41+'BIOLOGICO REGIONALE NON TRASFOR'!H41+'BIOLOGICO EXTRA-REGIONALE NON T'!H41</f>
        <v>3</v>
      </c>
      <c r="I41" s="13">
        <f>'REGIONALE NON TRASFORMATO'!I41+'EXTRA-REGIONALE NON TRASFORMATO'!I41+'BIOLOGICO REGIONALE NON TRASFOR'!I41+'BIOLOGICO EXTRA-REGIONALE NON T'!I41</f>
        <v>9</v>
      </c>
      <c r="J41" s="13">
        <f>'REGIONALE NON TRASFORMATO'!J41+'EXTRA-REGIONALE NON TRASFORMATO'!J41+'BIOLOGICO REGIONALE NON TRASFOR'!J41+'BIOLOGICO EXTRA-REGIONALE NON T'!J41</f>
        <v>3</v>
      </c>
      <c r="K41" s="13">
        <f>'REGIONALE NON TRASFORMATO'!K41+'EXTRA-REGIONALE NON TRASFORMATO'!K41+'BIOLOGICO REGIONALE NON TRASFOR'!K41+'BIOLOGICO EXTRA-REGIONALE NON T'!K41</f>
        <v>0</v>
      </c>
      <c r="L41" s="13">
        <f>'REGIONALE NON TRASFORMATO'!L41+'EXTRA-REGIONALE NON TRASFORMATO'!L41+'BIOLOGICO REGIONALE NON TRASFOR'!L41+'BIOLOGICO EXTRA-REGIONALE NON T'!L41</f>
        <v>1</v>
      </c>
      <c r="M41" s="13">
        <f>'REGIONALE NON TRASFORMATO'!M41+'EXTRA-REGIONALE NON TRASFORMATO'!M41+'BIOLOGICO REGIONALE NON TRASFOR'!M41+'BIOLOGICO EXTRA-REGIONALE NON T'!M41</f>
        <v>0</v>
      </c>
      <c r="N41" s="13">
        <f>'REGIONALE NON TRASFORMATO'!N41+'EXTRA-REGIONALE NON TRASFORMATO'!N41+'BIOLOGICO REGIONALE NON TRASFOR'!N41+'BIOLOGICO EXTRA-REGIONALE NON T'!N41</f>
        <v>1</v>
      </c>
      <c r="O41" s="13">
        <f>'REGIONALE NON TRASFORMATO'!O41+'EXTRA-REGIONALE NON TRASFORMATO'!O41+'BIOLOGICO REGIONALE NON TRASFOR'!O41+'BIOLOGICO EXTRA-REGIONALE NON T'!O41</f>
        <v>0</v>
      </c>
      <c r="P41" s="44">
        <f t="shared" si="2"/>
        <v>32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13">
        <f>'REGIONALE NON TRASFORMATO'!E42+'EXTRA-REGIONALE NON TRASFORMATO'!E42+'BIOLOGICO REGIONALE NON TRASFOR'!E42+'BIOLOGICO EXTRA-REGIONALE NON T'!E42</f>
        <v>9</v>
      </c>
      <c r="F42" s="13">
        <f>'REGIONALE NON TRASFORMATO'!F42+'EXTRA-REGIONALE NON TRASFORMATO'!F42+'BIOLOGICO REGIONALE NON TRASFOR'!F42+'BIOLOGICO EXTRA-REGIONALE NON T'!F42</f>
        <v>6</v>
      </c>
      <c r="G42" s="13">
        <f>'REGIONALE NON TRASFORMATO'!G42+'EXTRA-REGIONALE NON TRASFORMATO'!G42+'BIOLOGICO REGIONALE NON TRASFOR'!G42+'BIOLOGICO EXTRA-REGIONALE NON T'!G42</f>
        <v>2</v>
      </c>
      <c r="H42" s="13">
        <f>'REGIONALE NON TRASFORMATO'!H42+'EXTRA-REGIONALE NON TRASFORMATO'!H42+'BIOLOGICO REGIONALE NON TRASFOR'!H42+'BIOLOGICO EXTRA-REGIONALE NON T'!H42</f>
        <v>3</v>
      </c>
      <c r="I42" s="13">
        <f>'REGIONALE NON TRASFORMATO'!I42+'EXTRA-REGIONALE NON TRASFORMATO'!I42+'BIOLOGICO REGIONALE NON TRASFOR'!I42+'BIOLOGICO EXTRA-REGIONALE NON T'!I42</f>
        <v>5</v>
      </c>
      <c r="J42" s="13">
        <f>'REGIONALE NON TRASFORMATO'!J42+'EXTRA-REGIONALE NON TRASFORMATO'!J42+'BIOLOGICO REGIONALE NON TRASFOR'!J42+'BIOLOGICO EXTRA-REGIONALE NON T'!J42</f>
        <v>0</v>
      </c>
      <c r="K42" s="13">
        <f>'REGIONALE NON TRASFORMATO'!K42+'EXTRA-REGIONALE NON TRASFORMATO'!K42+'BIOLOGICO REGIONALE NON TRASFOR'!K42+'BIOLOGICO EXTRA-REGIONALE NON T'!K42</f>
        <v>6</v>
      </c>
      <c r="L42" s="13">
        <f>'REGIONALE NON TRASFORMATO'!L42+'EXTRA-REGIONALE NON TRASFORMATO'!L42+'BIOLOGICO REGIONALE NON TRASFOR'!L42+'BIOLOGICO EXTRA-REGIONALE NON T'!L42</f>
        <v>5</v>
      </c>
      <c r="M42" s="13">
        <f>'REGIONALE NON TRASFORMATO'!M42+'EXTRA-REGIONALE NON TRASFORMATO'!M42+'BIOLOGICO REGIONALE NON TRASFOR'!M42+'BIOLOGICO EXTRA-REGIONALE NON T'!M42</f>
        <v>0</v>
      </c>
      <c r="N42" s="13">
        <f>'REGIONALE NON TRASFORMATO'!N42+'EXTRA-REGIONALE NON TRASFORMATO'!N42+'BIOLOGICO REGIONALE NON TRASFOR'!N42+'BIOLOGICO EXTRA-REGIONALE NON T'!N42</f>
        <v>0</v>
      </c>
      <c r="O42" s="13">
        <f>'REGIONALE NON TRASFORMATO'!O42+'EXTRA-REGIONALE NON TRASFORMATO'!O42+'BIOLOGICO REGIONALE NON TRASFOR'!O42+'BIOLOGICO EXTRA-REGIONALE NON T'!O42</f>
        <v>4</v>
      </c>
      <c r="P42" s="44">
        <f t="shared" si="2"/>
        <v>40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13">
        <f>'REGIONALE NON TRASFORMATO'!E43+'EXTRA-REGIONALE NON TRASFORMATO'!E43+'BIOLOGICO REGIONALE NON TRASFOR'!E43+'BIOLOGICO EXTRA-REGIONALE NON T'!E43</f>
        <v>0</v>
      </c>
      <c r="F43" s="13">
        <f>'REGIONALE NON TRASFORMATO'!F43+'EXTRA-REGIONALE NON TRASFORMATO'!F43+'BIOLOGICO REGIONALE NON TRASFOR'!F43+'BIOLOGICO EXTRA-REGIONALE NON T'!F43</f>
        <v>0</v>
      </c>
      <c r="G43" s="13">
        <f>'REGIONALE NON TRASFORMATO'!G43+'EXTRA-REGIONALE NON TRASFORMATO'!G43+'BIOLOGICO REGIONALE NON TRASFOR'!G43+'BIOLOGICO EXTRA-REGIONALE NON T'!G43</f>
        <v>4</v>
      </c>
      <c r="H43" s="13">
        <f>'REGIONALE NON TRASFORMATO'!H43+'EXTRA-REGIONALE NON TRASFORMATO'!H43+'BIOLOGICO REGIONALE NON TRASFOR'!H43+'BIOLOGICO EXTRA-REGIONALE NON T'!H43</f>
        <v>1</v>
      </c>
      <c r="I43" s="13">
        <f>'REGIONALE NON TRASFORMATO'!I43+'EXTRA-REGIONALE NON TRASFORMATO'!I43+'BIOLOGICO REGIONALE NON TRASFOR'!I43+'BIOLOGICO EXTRA-REGIONALE NON T'!I43</f>
        <v>3</v>
      </c>
      <c r="J43" s="13">
        <f>'REGIONALE NON TRASFORMATO'!J43+'EXTRA-REGIONALE NON TRASFORMATO'!J43+'BIOLOGICO REGIONALE NON TRASFOR'!J43+'BIOLOGICO EXTRA-REGIONALE NON T'!J43</f>
        <v>0</v>
      </c>
      <c r="K43" s="13">
        <f>'REGIONALE NON TRASFORMATO'!K43+'EXTRA-REGIONALE NON TRASFORMATO'!K43+'BIOLOGICO REGIONALE NON TRASFOR'!K43+'BIOLOGICO EXTRA-REGIONALE NON T'!K43</f>
        <v>0</v>
      </c>
      <c r="L43" s="13">
        <f>'REGIONALE NON TRASFORMATO'!L43+'EXTRA-REGIONALE NON TRASFORMATO'!L43+'BIOLOGICO REGIONALE NON TRASFOR'!L43+'BIOLOGICO EXTRA-REGIONALE NON T'!L43</f>
        <v>1</v>
      </c>
      <c r="M43" s="13">
        <f>'REGIONALE NON TRASFORMATO'!M43+'EXTRA-REGIONALE NON TRASFORMATO'!M43+'BIOLOGICO REGIONALE NON TRASFOR'!M43+'BIOLOGICO EXTRA-REGIONALE NON T'!M43</f>
        <v>0</v>
      </c>
      <c r="N43" s="13">
        <f>'REGIONALE NON TRASFORMATO'!N43+'EXTRA-REGIONALE NON TRASFORMATO'!N43+'BIOLOGICO REGIONALE NON TRASFOR'!N43+'BIOLOGICO EXTRA-REGIONALE NON T'!N43</f>
        <v>0</v>
      </c>
      <c r="O43" s="13">
        <f>'REGIONALE NON TRASFORMATO'!O43+'EXTRA-REGIONALE NON TRASFORMATO'!O43+'BIOLOGICO REGIONALE NON TRASFOR'!O43+'BIOLOGICO EXTRA-REGIONALE NON T'!O43</f>
        <v>3</v>
      </c>
      <c r="P43" s="44">
        <f t="shared" si="2"/>
        <v>12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13">
        <f>'REGIONALE NON TRASFORMATO'!E44+'EXTRA-REGIONALE NON TRASFORMATO'!E44+'BIOLOGICO REGIONALE NON TRASFOR'!E44+'BIOLOGICO EXTRA-REGIONALE NON T'!E44</f>
        <v>1</v>
      </c>
      <c r="F44" s="13">
        <f>'REGIONALE NON TRASFORMATO'!F44+'EXTRA-REGIONALE NON TRASFORMATO'!F44+'BIOLOGICO REGIONALE NON TRASFOR'!F44+'BIOLOGICO EXTRA-REGIONALE NON T'!F44</f>
        <v>1</v>
      </c>
      <c r="G44" s="13">
        <f>'REGIONALE NON TRASFORMATO'!G44+'EXTRA-REGIONALE NON TRASFORMATO'!G44+'BIOLOGICO REGIONALE NON TRASFOR'!G44+'BIOLOGICO EXTRA-REGIONALE NON T'!G44</f>
        <v>0</v>
      </c>
      <c r="H44" s="13">
        <f>'REGIONALE NON TRASFORMATO'!H44+'EXTRA-REGIONALE NON TRASFORMATO'!H44+'BIOLOGICO REGIONALE NON TRASFOR'!H44+'BIOLOGICO EXTRA-REGIONALE NON T'!H44</f>
        <v>0</v>
      </c>
      <c r="I44" s="13">
        <f>'REGIONALE NON TRASFORMATO'!I44+'EXTRA-REGIONALE NON TRASFORMATO'!I44+'BIOLOGICO REGIONALE NON TRASFOR'!I44+'BIOLOGICO EXTRA-REGIONALE NON T'!I44</f>
        <v>3</v>
      </c>
      <c r="J44" s="13">
        <f>'REGIONALE NON TRASFORMATO'!J44+'EXTRA-REGIONALE NON TRASFORMATO'!J44+'BIOLOGICO REGIONALE NON TRASFOR'!J44+'BIOLOGICO EXTRA-REGIONALE NON T'!J44</f>
        <v>0</v>
      </c>
      <c r="K44" s="13">
        <f>'REGIONALE NON TRASFORMATO'!K44+'EXTRA-REGIONALE NON TRASFORMATO'!K44+'BIOLOGICO REGIONALE NON TRASFOR'!K44+'BIOLOGICO EXTRA-REGIONALE NON T'!K44</f>
        <v>0</v>
      </c>
      <c r="L44" s="13">
        <f>'REGIONALE NON TRASFORMATO'!L44+'EXTRA-REGIONALE NON TRASFORMATO'!L44+'BIOLOGICO REGIONALE NON TRASFOR'!L44+'BIOLOGICO EXTRA-REGIONALE NON T'!L44</f>
        <v>0</v>
      </c>
      <c r="M44" s="13">
        <f>'REGIONALE NON TRASFORMATO'!M44+'EXTRA-REGIONALE NON TRASFORMATO'!M44+'BIOLOGICO REGIONALE NON TRASFOR'!M44+'BIOLOGICO EXTRA-REGIONALE NON T'!M44</f>
        <v>2</v>
      </c>
      <c r="N44" s="13">
        <f>'REGIONALE NON TRASFORMATO'!N44+'EXTRA-REGIONALE NON TRASFORMATO'!N44+'BIOLOGICO REGIONALE NON TRASFOR'!N44+'BIOLOGICO EXTRA-REGIONALE NON T'!N44</f>
        <v>0</v>
      </c>
      <c r="O44" s="13">
        <f>'REGIONALE NON TRASFORMATO'!O44+'EXTRA-REGIONALE NON TRASFORMATO'!O44+'BIOLOGICO REGIONALE NON TRASFOR'!O44+'BIOLOGICO EXTRA-REGIONALE NON T'!O44</f>
        <v>0</v>
      </c>
      <c r="P44" s="44">
        <f t="shared" si="2"/>
        <v>7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13">
        <f>'REGIONALE NON TRASFORMATO'!E45+'EXTRA-REGIONALE NON TRASFORMATO'!E45+'BIOLOGICO REGIONALE NON TRASFOR'!E45+'BIOLOGICO EXTRA-REGIONALE NON T'!E45</f>
        <v>2</v>
      </c>
      <c r="F45" s="13">
        <f>'REGIONALE NON TRASFORMATO'!F45+'EXTRA-REGIONALE NON TRASFORMATO'!F45+'BIOLOGICO REGIONALE NON TRASFOR'!F45+'BIOLOGICO EXTRA-REGIONALE NON T'!F45</f>
        <v>1</v>
      </c>
      <c r="G45" s="13">
        <f>'REGIONALE NON TRASFORMATO'!G45+'EXTRA-REGIONALE NON TRASFORMATO'!G45+'BIOLOGICO REGIONALE NON TRASFOR'!G45+'BIOLOGICO EXTRA-REGIONALE NON T'!G45</f>
        <v>2</v>
      </c>
      <c r="H45" s="13">
        <f>'REGIONALE NON TRASFORMATO'!H45+'EXTRA-REGIONALE NON TRASFORMATO'!H45+'BIOLOGICO REGIONALE NON TRASFOR'!H45+'BIOLOGICO EXTRA-REGIONALE NON T'!H45</f>
        <v>0</v>
      </c>
      <c r="I45" s="13">
        <f>'REGIONALE NON TRASFORMATO'!I45+'EXTRA-REGIONALE NON TRASFORMATO'!I45+'BIOLOGICO REGIONALE NON TRASFOR'!I45+'BIOLOGICO EXTRA-REGIONALE NON T'!I45</f>
        <v>4</v>
      </c>
      <c r="J45" s="13">
        <f>'REGIONALE NON TRASFORMATO'!J45+'EXTRA-REGIONALE NON TRASFORMATO'!J45+'BIOLOGICO REGIONALE NON TRASFOR'!J45+'BIOLOGICO EXTRA-REGIONALE NON T'!J45</f>
        <v>0</v>
      </c>
      <c r="K45" s="13">
        <f>'REGIONALE NON TRASFORMATO'!K45+'EXTRA-REGIONALE NON TRASFORMATO'!K45+'BIOLOGICO REGIONALE NON TRASFOR'!K45+'BIOLOGICO EXTRA-REGIONALE NON T'!K45</f>
        <v>0</v>
      </c>
      <c r="L45" s="13">
        <f>'REGIONALE NON TRASFORMATO'!L45+'EXTRA-REGIONALE NON TRASFORMATO'!L45+'BIOLOGICO REGIONALE NON TRASFOR'!L45+'BIOLOGICO EXTRA-REGIONALE NON T'!L45</f>
        <v>1</v>
      </c>
      <c r="M45" s="13">
        <f>'REGIONALE NON TRASFORMATO'!M45+'EXTRA-REGIONALE NON TRASFORMATO'!M45+'BIOLOGICO REGIONALE NON TRASFOR'!M45+'BIOLOGICO EXTRA-REGIONALE NON T'!M45</f>
        <v>1</v>
      </c>
      <c r="N45" s="13">
        <f>'REGIONALE NON TRASFORMATO'!N45+'EXTRA-REGIONALE NON TRASFORMATO'!N45+'BIOLOGICO REGIONALE NON TRASFOR'!N45+'BIOLOGICO EXTRA-REGIONALE NON T'!N45</f>
        <v>0</v>
      </c>
      <c r="O45" s="13">
        <f>'REGIONALE NON TRASFORMATO'!O45+'EXTRA-REGIONALE NON TRASFORMATO'!O45+'BIOLOGICO REGIONALE NON TRASFOR'!O45+'BIOLOGICO EXTRA-REGIONALE NON T'!O45</f>
        <v>3</v>
      </c>
      <c r="P45" s="44">
        <f t="shared" si="2"/>
        <v>14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13">
        <f>'REGIONALE NON TRASFORMATO'!E46+'EXTRA-REGIONALE NON TRASFORMATO'!E46+'BIOLOGICO REGIONALE NON TRASFOR'!E46+'BIOLOGICO EXTRA-REGIONALE NON T'!E46</f>
        <v>2</v>
      </c>
      <c r="F46" s="13">
        <f>'REGIONALE NON TRASFORMATO'!F46+'EXTRA-REGIONALE NON TRASFORMATO'!F46+'BIOLOGICO REGIONALE NON TRASFOR'!F46+'BIOLOGICO EXTRA-REGIONALE NON T'!F46</f>
        <v>0</v>
      </c>
      <c r="G46" s="13">
        <f>'REGIONALE NON TRASFORMATO'!G46+'EXTRA-REGIONALE NON TRASFORMATO'!G46+'BIOLOGICO REGIONALE NON TRASFOR'!G46+'BIOLOGICO EXTRA-REGIONALE NON T'!G46</f>
        <v>1</v>
      </c>
      <c r="H46" s="13">
        <f>'REGIONALE NON TRASFORMATO'!H46+'EXTRA-REGIONALE NON TRASFORMATO'!H46+'BIOLOGICO REGIONALE NON TRASFOR'!H46+'BIOLOGICO EXTRA-REGIONALE NON T'!H46</f>
        <v>0</v>
      </c>
      <c r="I46" s="13">
        <f>'REGIONALE NON TRASFORMATO'!I46+'EXTRA-REGIONALE NON TRASFORMATO'!I46+'BIOLOGICO REGIONALE NON TRASFOR'!I46+'BIOLOGICO EXTRA-REGIONALE NON T'!I46</f>
        <v>9</v>
      </c>
      <c r="J46" s="13">
        <f>'REGIONALE NON TRASFORMATO'!J46+'EXTRA-REGIONALE NON TRASFORMATO'!J46+'BIOLOGICO REGIONALE NON TRASFOR'!J46+'BIOLOGICO EXTRA-REGIONALE NON T'!J46</f>
        <v>0</v>
      </c>
      <c r="K46" s="13">
        <f>'REGIONALE NON TRASFORMATO'!K46+'EXTRA-REGIONALE NON TRASFORMATO'!K46+'BIOLOGICO REGIONALE NON TRASFOR'!K46+'BIOLOGICO EXTRA-REGIONALE NON T'!K46</f>
        <v>0</v>
      </c>
      <c r="L46" s="13">
        <f>'REGIONALE NON TRASFORMATO'!L46+'EXTRA-REGIONALE NON TRASFORMATO'!L46+'BIOLOGICO REGIONALE NON TRASFOR'!L46+'BIOLOGICO EXTRA-REGIONALE NON T'!L46</f>
        <v>0</v>
      </c>
      <c r="M46" s="13">
        <f>'REGIONALE NON TRASFORMATO'!M46+'EXTRA-REGIONALE NON TRASFORMATO'!M46+'BIOLOGICO REGIONALE NON TRASFOR'!M46+'BIOLOGICO EXTRA-REGIONALE NON T'!M46</f>
        <v>0</v>
      </c>
      <c r="N46" s="13">
        <f>'REGIONALE NON TRASFORMATO'!N46+'EXTRA-REGIONALE NON TRASFORMATO'!N46+'BIOLOGICO REGIONALE NON TRASFOR'!N46+'BIOLOGICO EXTRA-REGIONALE NON T'!N46</f>
        <v>1</v>
      </c>
      <c r="O46" s="13">
        <f>'REGIONALE NON TRASFORMATO'!O46+'EXTRA-REGIONALE NON TRASFORMATO'!O46+'BIOLOGICO REGIONALE NON TRASFOR'!O46+'BIOLOGICO EXTRA-REGIONALE NON T'!O46</f>
        <v>3</v>
      </c>
      <c r="P46" s="44">
        <f t="shared" si="2"/>
        <v>16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13">
        <f>'REGIONALE NON TRASFORMATO'!E47+'EXTRA-REGIONALE NON TRASFORMATO'!E47+'BIOLOGICO REGIONALE NON TRASFOR'!E47+'BIOLOGICO EXTRA-REGIONALE NON T'!E47</f>
        <v>2</v>
      </c>
      <c r="F47" s="13">
        <f>'REGIONALE NON TRASFORMATO'!F47+'EXTRA-REGIONALE NON TRASFORMATO'!F47+'BIOLOGICO REGIONALE NON TRASFOR'!F47+'BIOLOGICO EXTRA-REGIONALE NON T'!F47</f>
        <v>1</v>
      </c>
      <c r="G47" s="13">
        <f>'REGIONALE NON TRASFORMATO'!G47+'EXTRA-REGIONALE NON TRASFORMATO'!G47+'BIOLOGICO REGIONALE NON TRASFOR'!G47+'BIOLOGICO EXTRA-REGIONALE NON T'!G47</f>
        <v>2</v>
      </c>
      <c r="H47" s="13">
        <f>'REGIONALE NON TRASFORMATO'!H47+'EXTRA-REGIONALE NON TRASFORMATO'!H47+'BIOLOGICO REGIONALE NON TRASFOR'!H47+'BIOLOGICO EXTRA-REGIONALE NON T'!H47</f>
        <v>2</v>
      </c>
      <c r="I47" s="13">
        <f>'REGIONALE NON TRASFORMATO'!I47+'EXTRA-REGIONALE NON TRASFORMATO'!I47+'BIOLOGICO REGIONALE NON TRASFOR'!I47+'BIOLOGICO EXTRA-REGIONALE NON T'!I47</f>
        <v>0</v>
      </c>
      <c r="J47" s="13">
        <f>'REGIONALE NON TRASFORMATO'!J47+'EXTRA-REGIONALE NON TRASFORMATO'!J47+'BIOLOGICO REGIONALE NON TRASFOR'!J47+'BIOLOGICO EXTRA-REGIONALE NON T'!J47</f>
        <v>0</v>
      </c>
      <c r="K47" s="13">
        <f>'REGIONALE NON TRASFORMATO'!K47+'EXTRA-REGIONALE NON TRASFORMATO'!K47+'BIOLOGICO REGIONALE NON TRASFOR'!K47+'BIOLOGICO EXTRA-REGIONALE NON T'!K47</f>
        <v>6</v>
      </c>
      <c r="L47" s="13">
        <f>'REGIONALE NON TRASFORMATO'!L47+'EXTRA-REGIONALE NON TRASFORMATO'!L47+'BIOLOGICO REGIONALE NON TRASFOR'!L47+'BIOLOGICO EXTRA-REGIONALE NON T'!L47</f>
        <v>0</v>
      </c>
      <c r="M47" s="13">
        <f>'REGIONALE NON TRASFORMATO'!M47+'EXTRA-REGIONALE NON TRASFORMATO'!M47+'BIOLOGICO REGIONALE NON TRASFOR'!M47+'BIOLOGICO EXTRA-REGIONALE NON T'!M47</f>
        <v>0</v>
      </c>
      <c r="N47" s="13">
        <f>'REGIONALE NON TRASFORMATO'!N47+'EXTRA-REGIONALE NON TRASFORMATO'!N47+'BIOLOGICO REGIONALE NON TRASFOR'!N47+'BIOLOGICO EXTRA-REGIONALE NON T'!N47</f>
        <v>0</v>
      </c>
      <c r="O47" s="13">
        <f>'REGIONALE NON TRASFORMATO'!O47+'EXTRA-REGIONALE NON TRASFORMATO'!O47+'BIOLOGICO REGIONALE NON TRASFOR'!O47+'BIOLOGICO EXTRA-REGIONALE NON T'!O47</f>
        <v>1</v>
      </c>
      <c r="P47" s="44">
        <f t="shared" si="2"/>
        <v>14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13">
        <f>'REGIONALE NON TRASFORMATO'!E48+'EXTRA-REGIONALE NON TRASFORMATO'!E48+'BIOLOGICO REGIONALE NON TRASFOR'!E48+'BIOLOGICO EXTRA-REGIONALE NON T'!E48</f>
        <v>0</v>
      </c>
      <c r="F48" s="13">
        <f>'REGIONALE NON TRASFORMATO'!F48+'EXTRA-REGIONALE NON TRASFORMATO'!F48+'BIOLOGICO REGIONALE NON TRASFOR'!F48+'BIOLOGICO EXTRA-REGIONALE NON T'!F48</f>
        <v>1</v>
      </c>
      <c r="G48" s="13">
        <f>'REGIONALE NON TRASFORMATO'!G48+'EXTRA-REGIONALE NON TRASFORMATO'!G48+'BIOLOGICO REGIONALE NON TRASFOR'!G48+'BIOLOGICO EXTRA-REGIONALE NON T'!G48</f>
        <v>0</v>
      </c>
      <c r="H48" s="13">
        <f>'REGIONALE NON TRASFORMATO'!H48+'EXTRA-REGIONALE NON TRASFORMATO'!H48+'BIOLOGICO REGIONALE NON TRASFOR'!H48+'BIOLOGICO EXTRA-REGIONALE NON T'!H48</f>
        <v>1</v>
      </c>
      <c r="I48" s="13">
        <f>'REGIONALE NON TRASFORMATO'!I48+'EXTRA-REGIONALE NON TRASFORMATO'!I48+'BIOLOGICO REGIONALE NON TRASFOR'!I48+'BIOLOGICO EXTRA-REGIONALE NON T'!I48</f>
        <v>0</v>
      </c>
      <c r="J48" s="13">
        <f>'REGIONALE NON TRASFORMATO'!J48+'EXTRA-REGIONALE NON TRASFORMATO'!J48+'BIOLOGICO REGIONALE NON TRASFOR'!J48+'BIOLOGICO EXTRA-REGIONALE NON T'!J48</f>
        <v>0</v>
      </c>
      <c r="K48" s="13">
        <f>'REGIONALE NON TRASFORMATO'!K48+'EXTRA-REGIONALE NON TRASFORMATO'!K48+'BIOLOGICO REGIONALE NON TRASFOR'!K48+'BIOLOGICO EXTRA-REGIONALE NON T'!K48</f>
        <v>6</v>
      </c>
      <c r="L48" s="13">
        <f>'REGIONALE NON TRASFORMATO'!L48+'EXTRA-REGIONALE NON TRASFORMATO'!L48+'BIOLOGICO REGIONALE NON TRASFOR'!L48+'BIOLOGICO EXTRA-REGIONALE NON T'!L48</f>
        <v>0</v>
      </c>
      <c r="M48" s="13">
        <f>'REGIONALE NON TRASFORMATO'!M48+'EXTRA-REGIONALE NON TRASFORMATO'!M48+'BIOLOGICO REGIONALE NON TRASFOR'!M48+'BIOLOGICO EXTRA-REGIONALE NON T'!M48</f>
        <v>0</v>
      </c>
      <c r="N48" s="13">
        <f>'REGIONALE NON TRASFORMATO'!N48+'EXTRA-REGIONALE NON TRASFORMATO'!N48+'BIOLOGICO REGIONALE NON TRASFOR'!N48+'BIOLOGICO EXTRA-REGIONALE NON T'!N48</f>
        <v>0</v>
      </c>
      <c r="O48" s="13">
        <f>'REGIONALE NON TRASFORMATO'!O48+'EXTRA-REGIONALE NON TRASFORMATO'!O48+'BIOLOGICO REGIONALE NON TRASFOR'!O48+'BIOLOGICO EXTRA-REGIONALE NON T'!O48</f>
        <v>0</v>
      </c>
      <c r="P48" s="44">
        <f t="shared" si="2"/>
        <v>8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13">
        <f>'REGIONALE NON TRASFORMATO'!E49+'EXTRA-REGIONALE NON TRASFORMATO'!E49+'BIOLOGICO REGIONALE NON TRASFOR'!E49+'BIOLOGICO EXTRA-REGIONALE NON T'!E49</f>
        <v>0</v>
      </c>
      <c r="F49" s="13">
        <f>'REGIONALE NON TRASFORMATO'!F49+'EXTRA-REGIONALE NON TRASFORMATO'!F49+'BIOLOGICO REGIONALE NON TRASFOR'!F49+'BIOLOGICO EXTRA-REGIONALE NON T'!F49</f>
        <v>0</v>
      </c>
      <c r="G49" s="13">
        <f>'REGIONALE NON TRASFORMATO'!G49+'EXTRA-REGIONALE NON TRASFORMATO'!G49+'BIOLOGICO REGIONALE NON TRASFOR'!G49+'BIOLOGICO EXTRA-REGIONALE NON T'!G49</f>
        <v>1</v>
      </c>
      <c r="H49" s="13">
        <f>'REGIONALE NON TRASFORMATO'!H49+'EXTRA-REGIONALE NON TRASFORMATO'!H49+'BIOLOGICO REGIONALE NON TRASFOR'!H49+'BIOLOGICO EXTRA-REGIONALE NON T'!H49</f>
        <v>0</v>
      </c>
      <c r="I49" s="13">
        <f>'REGIONALE NON TRASFORMATO'!I49+'EXTRA-REGIONALE NON TRASFORMATO'!I49+'BIOLOGICO REGIONALE NON TRASFOR'!I49+'BIOLOGICO EXTRA-REGIONALE NON T'!I49</f>
        <v>0</v>
      </c>
      <c r="J49" s="13">
        <f>'REGIONALE NON TRASFORMATO'!J49+'EXTRA-REGIONALE NON TRASFORMATO'!J49+'BIOLOGICO REGIONALE NON TRASFOR'!J49+'BIOLOGICO EXTRA-REGIONALE NON T'!J49</f>
        <v>0</v>
      </c>
      <c r="K49" s="13">
        <f>'REGIONALE NON TRASFORMATO'!K49+'EXTRA-REGIONALE NON TRASFORMATO'!K49+'BIOLOGICO REGIONALE NON TRASFOR'!K49+'BIOLOGICO EXTRA-REGIONALE NON T'!K49</f>
        <v>4</v>
      </c>
      <c r="L49" s="13">
        <f>'REGIONALE NON TRASFORMATO'!L49+'EXTRA-REGIONALE NON TRASFORMATO'!L49+'BIOLOGICO REGIONALE NON TRASFOR'!L49+'BIOLOGICO EXTRA-REGIONALE NON T'!L49</f>
        <v>0</v>
      </c>
      <c r="M49" s="13">
        <f>'REGIONALE NON TRASFORMATO'!M49+'EXTRA-REGIONALE NON TRASFORMATO'!M49+'BIOLOGICO REGIONALE NON TRASFOR'!M49+'BIOLOGICO EXTRA-REGIONALE NON T'!M49</f>
        <v>0</v>
      </c>
      <c r="N49" s="13">
        <f>'REGIONALE NON TRASFORMATO'!N49+'EXTRA-REGIONALE NON TRASFORMATO'!N49+'BIOLOGICO REGIONALE NON TRASFOR'!N49+'BIOLOGICO EXTRA-REGIONALE NON T'!N49</f>
        <v>0</v>
      </c>
      <c r="O49" s="13">
        <f>'REGIONALE NON TRASFORMATO'!O49+'EXTRA-REGIONALE NON TRASFORMATO'!O49+'BIOLOGICO REGIONALE NON TRASFOR'!O49+'BIOLOGICO EXTRA-REGIONALE NON T'!O49</f>
        <v>0</v>
      </c>
      <c r="P49" s="44">
        <f t="shared" si="2"/>
        <v>5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13">
        <f>'REGIONALE NON TRASFORMATO'!E50+'EXTRA-REGIONALE NON TRASFORMATO'!E50+'BIOLOGICO REGIONALE NON TRASFOR'!E50+'BIOLOGICO EXTRA-REGIONALE NON T'!E50</f>
        <v>1</v>
      </c>
      <c r="F50" s="13">
        <f>'REGIONALE NON TRASFORMATO'!F50+'EXTRA-REGIONALE NON TRASFORMATO'!F50+'BIOLOGICO REGIONALE NON TRASFOR'!F50+'BIOLOGICO EXTRA-REGIONALE NON T'!F50</f>
        <v>2</v>
      </c>
      <c r="G50" s="13">
        <f>'REGIONALE NON TRASFORMATO'!G50+'EXTRA-REGIONALE NON TRASFORMATO'!G50+'BIOLOGICO REGIONALE NON TRASFOR'!G50+'BIOLOGICO EXTRA-REGIONALE NON T'!G50</f>
        <v>1</v>
      </c>
      <c r="H50" s="13">
        <f>'REGIONALE NON TRASFORMATO'!H50+'EXTRA-REGIONALE NON TRASFORMATO'!H50+'BIOLOGICO REGIONALE NON TRASFOR'!H50+'BIOLOGICO EXTRA-REGIONALE NON T'!H50</f>
        <v>0</v>
      </c>
      <c r="I50" s="13">
        <f>'REGIONALE NON TRASFORMATO'!I50+'EXTRA-REGIONALE NON TRASFORMATO'!I50+'BIOLOGICO REGIONALE NON TRASFOR'!I50+'BIOLOGICO EXTRA-REGIONALE NON T'!I50</f>
        <v>0</v>
      </c>
      <c r="J50" s="13">
        <f>'REGIONALE NON TRASFORMATO'!J50+'EXTRA-REGIONALE NON TRASFORMATO'!J50+'BIOLOGICO REGIONALE NON TRASFOR'!J50+'BIOLOGICO EXTRA-REGIONALE NON T'!J50</f>
        <v>1</v>
      </c>
      <c r="K50" s="13">
        <f>'REGIONALE NON TRASFORMATO'!K50+'EXTRA-REGIONALE NON TRASFORMATO'!K50+'BIOLOGICO REGIONALE NON TRASFOR'!K50+'BIOLOGICO EXTRA-REGIONALE NON T'!K50</f>
        <v>0</v>
      </c>
      <c r="L50" s="13">
        <f>'REGIONALE NON TRASFORMATO'!L50+'EXTRA-REGIONALE NON TRASFORMATO'!L50+'BIOLOGICO REGIONALE NON TRASFOR'!L50+'BIOLOGICO EXTRA-REGIONALE NON T'!L50</f>
        <v>0</v>
      </c>
      <c r="M50" s="13">
        <f>'REGIONALE NON TRASFORMATO'!M50+'EXTRA-REGIONALE NON TRASFORMATO'!M50+'BIOLOGICO REGIONALE NON TRASFOR'!M50+'BIOLOGICO EXTRA-REGIONALE NON T'!M50</f>
        <v>0</v>
      </c>
      <c r="N50" s="13">
        <f>'REGIONALE NON TRASFORMATO'!N50+'EXTRA-REGIONALE NON TRASFORMATO'!N50+'BIOLOGICO REGIONALE NON TRASFOR'!N50+'BIOLOGICO EXTRA-REGIONALE NON T'!N50</f>
        <v>1</v>
      </c>
      <c r="O50" s="13">
        <f>'REGIONALE NON TRASFORMATO'!O50+'EXTRA-REGIONALE NON TRASFORMATO'!O50+'BIOLOGICO REGIONALE NON TRASFOR'!O50+'BIOLOGICO EXTRA-REGIONALE NON T'!O50</f>
        <v>0</v>
      </c>
      <c r="P50" s="44">
        <f t="shared" si="2"/>
        <v>6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13">
        <f>'REGIONALE NON TRASFORMATO'!E51+'EXTRA-REGIONALE NON TRASFORMATO'!E51+'BIOLOGICO REGIONALE NON TRASFOR'!E51+'BIOLOGICO EXTRA-REGIONALE NON T'!E51</f>
        <v>0</v>
      </c>
      <c r="F51" s="13">
        <f>'REGIONALE NON TRASFORMATO'!F51+'EXTRA-REGIONALE NON TRASFORMATO'!F51+'BIOLOGICO REGIONALE NON TRASFOR'!F51+'BIOLOGICO EXTRA-REGIONALE NON T'!F51</f>
        <v>1</v>
      </c>
      <c r="G51" s="13">
        <f>'REGIONALE NON TRASFORMATO'!G51+'EXTRA-REGIONALE NON TRASFORMATO'!G51+'BIOLOGICO REGIONALE NON TRASFOR'!G51+'BIOLOGICO EXTRA-REGIONALE NON T'!G51</f>
        <v>1</v>
      </c>
      <c r="H51" s="13">
        <f>'REGIONALE NON TRASFORMATO'!H51+'EXTRA-REGIONALE NON TRASFORMATO'!H51+'BIOLOGICO REGIONALE NON TRASFOR'!H51+'BIOLOGICO EXTRA-REGIONALE NON T'!H51</f>
        <v>0</v>
      </c>
      <c r="I51" s="13">
        <f>'REGIONALE NON TRASFORMATO'!I51+'EXTRA-REGIONALE NON TRASFORMATO'!I51+'BIOLOGICO REGIONALE NON TRASFOR'!I51+'BIOLOGICO EXTRA-REGIONALE NON T'!I51</f>
        <v>2</v>
      </c>
      <c r="J51" s="13">
        <f>'REGIONALE NON TRASFORMATO'!J51+'EXTRA-REGIONALE NON TRASFORMATO'!J51+'BIOLOGICO REGIONALE NON TRASFOR'!J51+'BIOLOGICO EXTRA-REGIONALE NON T'!J51</f>
        <v>0</v>
      </c>
      <c r="K51" s="13">
        <f>'REGIONALE NON TRASFORMATO'!K51+'EXTRA-REGIONALE NON TRASFORMATO'!K51+'BIOLOGICO REGIONALE NON TRASFOR'!K51+'BIOLOGICO EXTRA-REGIONALE NON T'!K51</f>
        <v>0</v>
      </c>
      <c r="L51" s="13">
        <f>'REGIONALE NON TRASFORMATO'!L51+'EXTRA-REGIONALE NON TRASFORMATO'!L51+'BIOLOGICO REGIONALE NON TRASFOR'!L51+'BIOLOGICO EXTRA-REGIONALE NON T'!L51</f>
        <v>0</v>
      </c>
      <c r="M51" s="13">
        <f>'REGIONALE NON TRASFORMATO'!M51+'EXTRA-REGIONALE NON TRASFORMATO'!M51+'BIOLOGICO REGIONALE NON TRASFOR'!M51+'BIOLOGICO EXTRA-REGIONALE NON T'!M51</f>
        <v>1</v>
      </c>
      <c r="N51" s="13">
        <f>'REGIONALE NON TRASFORMATO'!N51+'EXTRA-REGIONALE NON TRASFORMATO'!N51+'BIOLOGICO REGIONALE NON TRASFOR'!N51+'BIOLOGICO EXTRA-REGIONALE NON T'!N51</f>
        <v>0</v>
      </c>
      <c r="O51" s="13">
        <f>'REGIONALE NON TRASFORMATO'!O51+'EXTRA-REGIONALE NON TRASFORMATO'!O51+'BIOLOGICO REGIONALE NON TRASFOR'!O51+'BIOLOGICO EXTRA-REGIONALE NON T'!O51</f>
        <v>1</v>
      </c>
      <c r="P51" s="44">
        <f t="shared" si="2"/>
        <v>6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13">
        <f>'REGIONALE NON TRASFORMATO'!E52+'EXTRA-REGIONALE NON TRASFORMATO'!E52+'BIOLOGICO REGIONALE NON TRASFOR'!E52+'BIOLOGICO EXTRA-REGIONALE NON T'!E52</f>
        <v>1</v>
      </c>
      <c r="F52" s="13">
        <f>'REGIONALE NON TRASFORMATO'!F52+'EXTRA-REGIONALE NON TRASFORMATO'!F52+'BIOLOGICO REGIONALE NON TRASFOR'!F52+'BIOLOGICO EXTRA-REGIONALE NON T'!F52</f>
        <v>1</v>
      </c>
      <c r="G52" s="13">
        <f>'REGIONALE NON TRASFORMATO'!G52+'EXTRA-REGIONALE NON TRASFORMATO'!G52+'BIOLOGICO REGIONALE NON TRASFOR'!G52+'BIOLOGICO EXTRA-REGIONALE NON T'!G52</f>
        <v>1</v>
      </c>
      <c r="H52" s="13">
        <f>'REGIONALE NON TRASFORMATO'!H52+'EXTRA-REGIONALE NON TRASFORMATO'!H52+'BIOLOGICO REGIONALE NON TRASFOR'!H52+'BIOLOGICO EXTRA-REGIONALE NON T'!H52</f>
        <v>0</v>
      </c>
      <c r="I52" s="13">
        <f>'REGIONALE NON TRASFORMATO'!I52+'EXTRA-REGIONALE NON TRASFORMATO'!I52+'BIOLOGICO REGIONALE NON TRASFOR'!I52+'BIOLOGICO EXTRA-REGIONALE NON T'!I52</f>
        <v>1</v>
      </c>
      <c r="J52" s="13">
        <f>'REGIONALE NON TRASFORMATO'!J52+'EXTRA-REGIONALE NON TRASFORMATO'!J52+'BIOLOGICO REGIONALE NON TRASFOR'!J52+'BIOLOGICO EXTRA-REGIONALE NON T'!J52</f>
        <v>0</v>
      </c>
      <c r="K52" s="13">
        <f>'REGIONALE NON TRASFORMATO'!K52+'EXTRA-REGIONALE NON TRASFORMATO'!K52+'BIOLOGICO REGIONALE NON TRASFOR'!K52+'BIOLOGICO EXTRA-REGIONALE NON T'!K52</f>
        <v>0</v>
      </c>
      <c r="L52" s="13">
        <f>'REGIONALE NON TRASFORMATO'!L52+'EXTRA-REGIONALE NON TRASFORMATO'!L52+'BIOLOGICO REGIONALE NON TRASFOR'!L52+'BIOLOGICO EXTRA-REGIONALE NON T'!L52</f>
        <v>0</v>
      </c>
      <c r="M52" s="13">
        <f>'REGIONALE NON TRASFORMATO'!M52+'EXTRA-REGIONALE NON TRASFORMATO'!M52+'BIOLOGICO REGIONALE NON TRASFOR'!M52+'BIOLOGICO EXTRA-REGIONALE NON T'!M52</f>
        <v>1</v>
      </c>
      <c r="N52" s="13">
        <f>'REGIONALE NON TRASFORMATO'!N52+'EXTRA-REGIONALE NON TRASFORMATO'!N52+'BIOLOGICO REGIONALE NON TRASFOR'!N52+'BIOLOGICO EXTRA-REGIONALE NON T'!N52</f>
        <v>0</v>
      </c>
      <c r="O52" s="13">
        <f>'REGIONALE NON TRASFORMATO'!O52+'EXTRA-REGIONALE NON TRASFORMATO'!O52+'BIOLOGICO REGIONALE NON TRASFOR'!O52+'BIOLOGICO EXTRA-REGIONALE NON T'!O52</f>
        <v>0</v>
      </c>
      <c r="P52" s="44">
        <f t="shared" si="2"/>
        <v>5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13">
        <f>'REGIONALE NON TRASFORMATO'!E53+'EXTRA-REGIONALE NON TRASFORMATO'!E53+'BIOLOGICO REGIONALE NON TRASFOR'!E53+'BIOLOGICO EXTRA-REGIONALE NON T'!E53</f>
        <v>0</v>
      </c>
      <c r="F53" s="13">
        <f>'REGIONALE NON TRASFORMATO'!F53+'EXTRA-REGIONALE NON TRASFORMATO'!F53+'BIOLOGICO REGIONALE NON TRASFOR'!F53+'BIOLOGICO EXTRA-REGIONALE NON T'!F53</f>
        <v>0</v>
      </c>
      <c r="G53" s="13">
        <f>'REGIONALE NON TRASFORMATO'!G53+'EXTRA-REGIONALE NON TRASFORMATO'!G53+'BIOLOGICO REGIONALE NON TRASFOR'!G53+'BIOLOGICO EXTRA-REGIONALE NON T'!G53</f>
        <v>0</v>
      </c>
      <c r="H53" s="13">
        <f>'REGIONALE NON TRASFORMATO'!H53+'EXTRA-REGIONALE NON TRASFORMATO'!H53+'BIOLOGICO REGIONALE NON TRASFOR'!H53+'BIOLOGICO EXTRA-REGIONALE NON T'!H53</f>
        <v>0</v>
      </c>
      <c r="I53" s="13">
        <f>'REGIONALE NON TRASFORMATO'!I53+'EXTRA-REGIONALE NON TRASFORMATO'!I53+'BIOLOGICO REGIONALE NON TRASFOR'!I53+'BIOLOGICO EXTRA-REGIONALE NON T'!I53</f>
        <v>3</v>
      </c>
      <c r="J53" s="13">
        <f>'REGIONALE NON TRASFORMATO'!J53+'EXTRA-REGIONALE NON TRASFORMATO'!J53+'BIOLOGICO REGIONALE NON TRASFOR'!J53+'BIOLOGICO EXTRA-REGIONALE NON T'!J53</f>
        <v>0</v>
      </c>
      <c r="K53" s="13">
        <f>'REGIONALE NON TRASFORMATO'!K53+'EXTRA-REGIONALE NON TRASFORMATO'!K53+'BIOLOGICO REGIONALE NON TRASFOR'!K53+'BIOLOGICO EXTRA-REGIONALE NON T'!K53</f>
        <v>0</v>
      </c>
      <c r="L53" s="13">
        <f>'REGIONALE NON TRASFORMATO'!L53+'EXTRA-REGIONALE NON TRASFORMATO'!L53+'BIOLOGICO REGIONALE NON TRASFOR'!L53+'BIOLOGICO EXTRA-REGIONALE NON T'!L53</f>
        <v>0</v>
      </c>
      <c r="M53" s="13">
        <f>'REGIONALE NON TRASFORMATO'!M53+'EXTRA-REGIONALE NON TRASFORMATO'!M53+'BIOLOGICO REGIONALE NON TRASFOR'!M53+'BIOLOGICO EXTRA-REGIONALE NON T'!M53</f>
        <v>0</v>
      </c>
      <c r="N53" s="13">
        <f>'REGIONALE NON TRASFORMATO'!N53+'EXTRA-REGIONALE NON TRASFORMATO'!N53+'BIOLOGICO REGIONALE NON TRASFOR'!N53+'BIOLOGICO EXTRA-REGIONALE NON T'!N53</f>
        <v>0</v>
      </c>
      <c r="O53" s="13">
        <f>'REGIONALE NON TRASFORMATO'!O53+'EXTRA-REGIONALE NON TRASFORMATO'!O53+'BIOLOGICO REGIONALE NON TRASFOR'!O53+'BIOLOGICO EXTRA-REGIONALE NON T'!O53</f>
        <v>0</v>
      </c>
      <c r="P53" s="44">
        <f t="shared" si="2"/>
        <v>3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13">
        <f>'REGIONALE NON TRASFORMATO'!E54+'EXTRA-REGIONALE NON TRASFORMATO'!E54+'BIOLOGICO REGIONALE NON TRASFOR'!E54+'BIOLOGICO EXTRA-REGIONALE NON T'!E54</f>
        <v>0</v>
      </c>
      <c r="F54" s="13">
        <f>'REGIONALE NON TRASFORMATO'!F54+'EXTRA-REGIONALE NON TRASFORMATO'!F54+'BIOLOGICO REGIONALE NON TRASFOR'!F54+'BIOLOGICO EXTRA-REGIONALE NON T'!F54</f>
        <v>0</v>
      </c>
      <c r="G54" s="13">
        <f>'REGIONALE NON TRASFORMATO'!G54+'EXTRA-REGIONALE NON TRASFORMATO'!G54+'BIOLOGICO REGIONALE NON TRASFOR'!G54+'BIOLOGICO EXTRA-REGIONALE NON T'!G54</f>
        <v>0</v>
      </c>
      <c r="H54" s="13">
        <f>'REGIONALE NON TRASFORMATO'!H54+'EXTRA-REGIONALE NON TRASFORMATO'!H54+'BIOLOGICO REGIONALE NON TRASFOR'!H54+'BIOLOGICO EXTRA-REGIONALE NON T'!H54</f>
        <v>0</v>
      </c>
      <c r="I54" s="13">
        <f>'REGIONALE NON TRASFORMATO'!I54+'EXTRA-REGIONALE NON TRASFORMATO'!I54+'BIOLOGICO REGIONALE NON TRASFOR'!I54+'BIOLOGICO EXTRA-REGIONALE NON T'!I54</f>
        <v>0</v>
      </c>
      <c r="J54" s="13">
        <f>'REGIONALE NON TRASFORMATO'!J54+'EXTRA-REGIONALE NON TRASFORMATO'!J54+'BIOLOGICO REGIONALE NON TRASFOR'!J54+'BIOLOGICO EXTRA-REGIONALE NON T'!J54</f>
        <v>0</v>
      </c>
      <c r="K54" s="13">
        <f>'REGIONALE NON TRASFORMATO'!K54+'EXTRA-REGIONALE NON TRASFORMATO'!K54+'BIOLOGICO REGIONALE NON TRASFOR'!K54+'BIOLOGICO EXTRA-REGIONALE NON T'!K54</f>
        <v>0</v>
      </c>
      <c r="L54" s="13">
        <f>'REGIONALE NON TRASFORMATO'!L54+'EXTRA-REGIONALE NON TRASFORMATO'!L54+'BIOLOGICO REGIONALE NON TRASFOR'!L54+'BIOLOGICO EXTRA-REGIONALE NON T'!L54</f>
        <v>0</v>
      </c>
      <c r="M54" s="13">
        <f>'REGIONALE NON TRASFORMATO'!M54+'EXTRA-REGIONALE NON TRASFORMATO'!M54+'BIOLOGICO REGIONALE NON TRASFOR'!M54+'BIOLOGICO EXTRA-REGIONALE NON T'!M54</f>
        <v>0</v>
      </c>
      <c r="N54" s="13">
        <f>'REGIONALE NON TRASFORMATO'!N54+'EXTRA-REGIONALE NON TRASFORMATO'!N54+'BIOLOGICO REGIONALE NON TRASFOR'!N54+'BIOLOGICO EXTRA-REGIONALE NON T'!N54</f>
        <v>0</v>
      </c>
      <c r="O54" s="13">
        <f>'REGIONALE NON TRASFORMATO'!O54+'EXTRA-REGIONALE NON TRASFORMATO'!O54+'BIOLOGICO REGIONALE NON TRASFOR'!O54+'BIOLOGICO EXTRA-REGIONALE NON T'!O54</f>
        <v>0</v>
      </c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13">
        <f>'REGIONALE NON TRASFORMATO'!E55+'EXTRA-REGIONALE NON TRASFORMATO'!E55+'BIOLOGICO REGIONALE NON TRASFOR'!E55+'BIOLOGICO EXTRA-REGIONALE NON T'!E55</f>
        <v>0</v>
      </c>
      <c r="F55" s="13">
        <f>'REGIONALE NON TRASFORMATO'!F55+'EXTRA-REGIONALE NON TRASFORMATO'!F55+'BIOLOGICO REGIONALE NON TRASFOR'!F55+'BIOLOGICO EXTRA-REGIONALE NON T'!F55</f>
        <v>0</v>
      </c>
      <c r="G55" s="13">
        <f>'REGIONALE NON TRASFORMATO'!G55+'EXTRA-REGIONALE NON TRASFORMATO'!G55+'BIOLOGICO REGIONALE NON TRASFOR'!G55+'BIOLOGICO EXTRA-REGIONALE NON T'!G55</f>
        <v>0</v>
      </c>
      <c r="H55" s="13">
        <f>'REGIONALE NON TRASFORMATO'!H55+'EXTRA-REGIONALE NON TRASFORMATO'!H55+'BIOLOGICO REGIONALE NON TRASFOR'!H55+'BIOLOGICO EXTRA-REGIONALE NON T'!H55</f>
        <v>0</v>
      </c>
      <c r="I55" s="13">
        <f>'REGIONALE NON TRASFORMATO'!I55+'EXTRA-REGIONALE NON TRASFORMATO'!I55+'BIOLOGICO REGIONALE NON TRASFOR'!I55+'BIOLOGICO EXTRA-REGIONALE NON T'!I55</f>
        <v>0</v>
      </c>
      <c r="J55" s="13">
        <f>'REGIONALE NON TRASFORMATO'!J55+'EXTRA-REGIONALE NON TRASFORMATO'!J55+'BIOLOGICO REGIONALE NON TRASFOR'!J55+'BIOLOGICO EXTRA-REGIONALE NON T'!J55</f>
        <v>0</v>
      </c>
      <c r="K55" s="13">
        <f>'REGIONALE NON TRASFORMATO'!K55+'EXTRA-REGIONALE NON TRASFORMATO'!K55+'BIOLOGICO REGIONALE NON TRASFOR'!K55+'BIOLOGICO EXTRA-REGIONALE NON T'!K55</f>
        <v>0</v>
      </c>
      <c r="L55" s="13">
        <f>'REGIONALE NON TRASFORMATO'!L55+'EXTRA-REGIONALE NON TRASFORMATO'!L55+'BIOLOGICO REGIONALE NON TRASFOR'!L55+'BIOLOGICO EXTRA-REGIONALE NON T'!L55</f>
        <v>0</v>
      </c>
      <c r="M55" s="13">
        <f>'REGIONALE NON TRASFORMATO'!M55+'EXTRA-REGIONALE NON TRASFORMATO'!M55+'BIOLOGICO REGIONALE NON TRASFOR'!M55+'BIOLOGICO EXTRA-REGIONALE NON T'!M55</f>
        <v>0</v>
      </c>
      <c r="N55" s="13">
        <f>'REGIONALE NON TRASFORMATO'!N55+'EXTRA-REGIONALE NON TRASFORMATO'!N55+'BIOLOGICO REGIONALE NON TRASFOR'!N55+'BIOLOGICO EXTRA-REGIONALE NON T'!N55</f>
        <v>0</v>
      </c>
      <c r="O55" s="13">
        <f>'REGIONALE NON TRASFORMATO'!O55+'EXTRA-REGIONALE NON TRASFORMATO'!O55+'BIOLOGICO REGIONALE NON TRASFOR'!O55+'BIOLOGICO EXTRA-REGIONALE NON T'!O55</f>
        <v>0</v>
      </c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13">
        <f>'REGIONALE NON TRASFORMATO'!E56+'EXTRA-REGIONALE NON TRASFORMATO'!E56+'BIOLOGICO REGIONALE NON TRASFOR'!E56+'BIOLOGICO EXTRA-REGIONALE NON T'!E56</f>
        <v>0</v>
      </c>
      <c r="F56" s="13">
        <f>'REGIONALE NON TRASFORMATO'!F56+'EXTRA-REGIONALE NON TRASFORMATO'!F56+'BIOLOGICO REGIONALE NON TRASFOR'!F56+'BIOLOGICO EXTRA-REGIONALE NON T'!F56</f>
        <v>0</v>
      </c>
      <c r="G56" s="13">
        <f>'REGIONALE NON TRASFORMATO'!G56+'EXTRA-REGIONALE NON TRASFORMATO'!G56+'BIOLOGICO REGIONALE NON TRASFOR'!G56+'BIOLOGICO EXTRA-REGIONALE NON T'!G56</f>
        <v>0</v>
      </c>
      <c r="H56" s="13">
        <f>'REGIONALE NON TRASFORMATO'!H56+'EXTRA-REGIONALE NON TRASFORMATO'!H56+'BIOLOGICO REGIONALE NON TRASFOR'!H56+'BIOLOGICO EXTRA-REGIONALE NON T'!H56</f>
        <v>0</v>
      </c>
      <c r="I56" s="13">
        <f>'REGIONALE NON TRASFORMATO'!I56+'EXTRA-REGIONALE NON TRASFORMATO'!I56+'BIOLOGICO REGIONALE NON TRASFOR'!I56+'BIOLOGICO EXTRA-REGIONALE NON T'!I56</f>
        <v>0</v>
      </c>
      <c r="J56" s="13">
        <f>'REGIONALE NON TRASFORMATO'!J56+'EXTRA-REGIONALE NON TRASFORMATO'!J56+'BIOLOGICO REGIONALE NON TRASFOR'!J56+'BIOLOGICO EXTRA-REGIONALE NON T'!J56</f>
        <v>0</v>
      </c>
      <c r="K56" s="13">
        <f>'REGIONALE NON TRASFORMATO'!K56+'EXTRA-REGIONALE NON TRASFORMATO'!K56+'BIOLOGICO REGIONALE NON TRASFOR'!K56+'BIOLOGICO EXTRA-REGIONALE NON T'!K56</f>
        <v>0</v>
      </c>
      <c r="L56" s="13">
        <f>'REGIONALE NON TRASFORMATO'!L56+'EXTRA-REGIONALE NON TRASFORMATO'!L56+'BIOLOGICO REGIONALE NON TRASFOR'!L56+'BIOLOGICO EXTRA-REGIONALE NON T'!L56</f>
        <v>0</v>
      </c>
      <c r="M56" s="13">
        <f>'REGIONALE NON TRASFORMATO'!M56+'EXTRA-REGIONALE NON TRASFORMATO'!M56+'BIOLOGICO REGIONALE NON TRASFOR'!M56+'BIOLOGICO EXTRA-REGIONALE NON T'!M56</f>
        <v>0</v>
      </c>
      <c r="N56" s="13">
        <f>'REGIONALE NON TRASFORMATO'!N56+'EXTRA-REGIONALE NON TRASFORMATO'!N56+'BIOLOGICO REGIONALE NON TRASFOR'!N56+'BIOLOGICO EXTRA-REGIONALE NON T'!N56</f>
        <v>0</v>
      </c>
      <c r="O56" s="69">
        <f>'REGIONALE NON TRASFORMATO'!O56+'EXTRA-REGIONALE NON TRASFORMATO'!O56+'BIOLOGICO REGIONALE NON TRASFOR'!O56+'BIOLOGICO EXTRA-REGIONALE NON T'!O56</f>
        <v>0</v>
      </c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13">
        <f>'REGIONALE NON TRASFORMATO'!E57+'EXTRA-REGIONALE NON TRASFORMATO'!E57+'BIOLOGICO REGIONALE NON TRASFOR'!E57+'BIOLOGICO EXTRA-REGIONALE NON T'!E57</f>
        <v>6</v>
      </c>
      <c r="F57" s="13">
        <f>'REGIONALE NON TRASFORMATO'!F57+'EXTRA-REGIONALE NON TRASFORMATO'!F57+'BIOLOGICO REGIONALE NON TRASFOR'!F57+'BIOLOGICO EXTRA-REGIONALE NON T'!F57</f>
        <v>3</v>
      </c>
      <c r="G57" s="13">
        <f>'REGIONALE NON TRASFORMATO'!G57+'EXTRA-REGIONALE NON TRASFORMATO'!G57+'BIOLOGICO REGIONALE NON TRASFOR'!G57+'BIOLOGICO EXTRA-REGIONALE NON T'!G57</f>
        <v>4</v>
      </c>
      <c r="H57" s="13">
        <f>'REGIONALE NON TRASFORMATO'!H57+'EXTRA-REGIONALE NON TRASFORMATO'!H57+'BIOLOGICO REGIONALE NON TRASFOR'!H57+'BIOLOGICO EXTRA-REGIONALE NON T'!H57</f>
        <v>3</v>
      </c>
      <c r="I57" s="13">
        <f>'REGIONALE NON TRASFORMATO'!I57+'EXTRA-REGIONALE NON TRASFORMATO'!I57+'BIOLOGICO REGIONALE NON TRASFOR'!I57+'BIOLOGICO EXTRA-REGIONALE NON T'!I57</f>
        <v>19</v>
      </c>
      <c r="J57" s="13">
        <f>'REGIONALE NON TRASFORMATO'!J57+'EXTRA-REGIONALE NON TRASFORMATO'!J57+'BIOLOGICO REGIONALE NON TRASFOR'!J57+'BIOLOGICO EXTRA-REGIONALE NON T'!J57</f>
        <v>0</v>
      </c>
      <c r="K57" s="13">
        <f>'REGIONALE NON TRASFORMATO'!K57+'EXTRA-REGIONALE NON TRASFORMATO'!K57+'BIOLOGICO REGIONALE NON TRASFOR'!K57+'BIOLOGICO EXTRA-REGIONALE NON T'!K57</f>
        <v>7</v>
      </c>
      <c r="L57" s="13">
        <f>'REGIONALE NON TRASFORMATO'!L57+'EXTRA-REGIONALE NON TRASFORMATO'!L57+'BIOLOGICO REGIONALE NON TRASFOR'!L57+'BIOLOGICO EXTRA-REGIONALE NON T'!L57</f>
        <v>0</v>
      </c>
      <c r="M57" s="13">
        <f>'REGIONALE NON TRASFORMATO'!M57+'EXTRA-REGIONALE NON TRASFORMATO'!M57+'BIOLOGICO REGIONALE NON TRASFOR'!M57+'BIOLOGICO EXTRA-REGIONALE NON T'!M57</f>
        <v>6</v>
      </c>
      <c r="N57" s="13">
        <f>'REGIONALE NON TRASFORMATO'!N57+'EXTRA-REGIONALE NON TRASFORMATO'!N57+'BIOLOGICO REGIONALE NON TRASFOR'!N57+'BIOLOGICO EXTRA-REGIONALE NON T'!N57</f>
        <v>1</v>
      </c>
      <c r="O57" s="13">
        <f>'REGIONALE NON TRASFORMATO'!O57+'EXTRA-REGIONALE NON TRASFORMATO'!O57+'BIOLOGICO REGIONALE NON TRASFOR'!O57+'BIOLOGICO EXTRA-REGIONALE NON T'!O57</f>
        <v>6</v>
      </c>
      <c r="P57" s="44">
        <f t="shared" si="2"/>
        <v>55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13">
        <f>'REGIONALE NON TRASFORMATO'!E58+'EXTRA-REGIONALE NON TRASFORMATO'!E58+'BIOLOGICO REGIONALE NON TRASFOR'!E58+'BIOLOGICO EXTRA-REGIONALE NON T'!E58</f>
        <v>0</v>
      </c>
      <c r="F58" s="13">
        <f>'REGIONALE NON TRASFORMATO'!F58+'EXTRA-REGIONALE NON TRASFORMATO'!F58+'BIOLOGICO REGIONALE NON TRASFOR'!F58+'BIOLOGICO EXTRA-REGIONALE NON T'!F58</f>
        <v>0</v>
      </c>
      <c r="G58" s="13">
        <f>'REGIONALE NON TRASFORMATO'!G58+'EXTRA-REGIONALE NON TRASFORMATO'!G58+'BIOLOGICO REGIONALE NON TRASFOR'!G58+'BIOLOGICO EXTRA-REGIONALE NON T'!G58</f>
        <v>0</v>
      </c>
      <c r="H58" s="13">
        <f>'REGIONALE NON TRASFORMATO'!H58+'EXTRA-REGIONALE NON TRASFORMATO'!H58+'BIOLOGICO REGIONALE NON TRASFOR'!H58+'BIOLOGICO EXTRA-REGIONALE NON T'!H58</f>
        <v>0</v>
      </c>
      <c r="I58" s="13">
        <f>'REGIONALE NON TRASFORMATO'!I58+'EXTRA-REGIONALE NON TRASFORMATO'!I58+'BIOLOGICO REGIONALE NON TRASFOR'!I58+'BIOLOGICO EXTRA-REGIONALE NON T'!I58</f>
        <v>0</v>
      </c>
      <c r="J58" s="13">
        <f>'REGIONALE NON TRASFORMATO'!J58+'EXTRA-REGIONALE NON TRASFORMATO'!J58+'BIOLOGICO REGIONALE NON TRASFOR'!J58+'BIOLOGICO EXTRA-REGIONALE NON T'!J58</f>
        <v>0</v>
      </c>
      <c r="K58" s="13">
        <f>'REGIONALE NON TRASFORMATO'!K58+'EXTRA-REGIONALE NON TRASFORMATO'!K58+'BIOLOGICO REGIONALE NON TRASFOR'!K58+'BIOLOGICO EXTRA-REGIONALE NON T'!K58</f>
        <v>0</v>
      </c>
      <c r="L58" s="13">
        <f>'REGIONALE NON TRASFORMATO'!L58+'EXTRA-REGIONALE NON TRASFORMATO'!L58+'BIOLOGICO REGIONALE NON TRASFOR'!L58+'BIOLOGICO EXTRA-REGIONALE NON T'!L58</f>
        <v>0</v>
      </c>
      <c r="M58" s="13">
        <f>'REGIONALE NON TRASFORMATO'!M58+'EXTRA-REGIONALE NON TRASFORMATO'!M58+'BIOLOGICO REGIONALE NON TRASFOR'!M58+'BIOLOGICO EXTRA-REGIONALE NON T'!M58</f>
        <v>0</v>
      </c>
      <c r="N58" s="13">
        <f>'REGIONALE NON TRASFORMATO'!N58+'EXTRA-REGIONALE NON TRASFORMATO'!N58+'BIOLOGICO REGIONALE NON TRASFOR'!N58+'BIOLOGICO EXTRA-REGIONALE NON T'!N58</f>
        <v>0</v>
      </c>
      <c r="O58" s="13">
        <f>'REGIONALE NON TRASFORMATO'!O58+'EXTRA-REGIONALE NON TRASFORMATO'!O58+'BIOLOGICO REGIONALE NON TRASFOR'!O58+'BIOLOGICO EXTRA-REGIONALE NON T'!O58</f>
        <v>0</v>
      </c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13">
        <f>'REGIONALE NON TRASFORMATO'!E59+'EXTRA-REGIONALE NON TRASFORMATO'!E59+'BIOLOGICO REGIONALE NON TRASFOR'!E59+'BIOLOGICO EXTRA-REGIONALE NON T'!E59</f>
        <v>0</v>
      </c>
      <c r="F59" s="13">
        <f>'REGIONALE NON TRASFORMATO'!F59+'EXTRA-REGIONALE NON TRASFORMATO'!F59+'BIOLOGICO REGIONALE NON TRASFOR'!F59+'BIOLOGICO EXTRA-REGIONALE NON T'!F59</f>
        <v>0</v>
      </c>
      <c r="G59" s="13">
        <f>'REGIONALE NON TRASFORMATO'!G59+'EXTRA-REGIONALE NON TRASFORMATO'!G59+'BIOLOGICO REGIONALE NON TRASFOR'!G59+'BIOLOGICO EXTRA-REGIONALE NON T'!G59</f>
        <v>0</v>
      </c>
      <c r="H59" s="13">
        <f>'REGIONALE NON TRASFORMATO'!H59+'EXTRA-REGIONALE NON TRASFORMATO'!H59+'BIOLOGICO REGIONALE NON TRASFOR'!H59+'BIOLOGICO EXTRA-REGIONALE NON T'!H59</f>
        <v>0</v>
      </c>
      <c r="I59" s="13">
        <f>'REGIONALE NON TRASFORMATO'!I59+'EXTRA-REGIONALE NON TRASFORMATO'!I59+'BIOLOGICO REGIONALE NON TRASFOR'!I59+'BIOLOGICO EXTRA-REGIONALE NON T'!I59</f>
        <v>0</v>
      </c>
      <c r="J59" s="13">
        <f>'REGIONALE NON TRASFORMATO'!J59+'EXTRA-REGIONALE NON TRASFORMATO'!J59+'BIOLOGICO REGIONALE NON TRASFOR'!J59+'BIOLOGICO EXTRA-REGIONALE NON T'!J59</f>
        <v>0</v>
      </c>
      <c r="K59" s="13">
        <f>'REGIONALE NON TRASFORMATO'!K59+'EXTRA-REGIONALE NON TRASFORMATO'!K59+'BIOLOGICO REGIONALE NON TRASFOR'!K59+'BIOLOGICO EXTRA-REGIONALE NON T'!K59</f>
        <v>0</v>
      </c>
      <c r="L59" s="13">
        <f>'REGIONALE NON TRASFORMATO'!L59+'EXTRA-REGIONALE NON TRASFORMATO'!L59+'BIOLOGICO REGIONALE NON TRASFOR'!L59+'BIOLOGICO EXTRA-REGIONALE NON T'!L59</f>
        <v>0</v>
      </c>
      <c r="M59" s="13">
        <f>'REGIONALE NON TRASFORMATO'!M59+'EXTRA-REGIONALE NON TRASFORMATO'!M59+'BIOLOGICO REGIONALE NON TRASFOR'!M59+'BIOLOGICO EXTRA-REGIONALE NON T'!M59</f>
        <v>0</v>
      </c>
      <c r="N59" s="13">
        <f>'REGIONALE NON TRASFORMATO'!N59+'EXTRA-REGIONALE NON TRASFORMATO'!N59+'BIOLOGICO REGIONALE NON TRASFOR'!N59+'BIOLOGICO EXTRA-REGIONALE NON T'!N59</f>
        <v>0</v>
      </c>
      <c r="O59" s="13">
        <f>'REGIONALE NON TRASFORMATO'!O59+'EXTRA-REGIONALE NON TRASFORMATO'!O59+'BIOLOGICO REGIONALE NON TRASFOR'!O59+'BIOLOGICO EXTRA-REGIONALE NON T'!O59</f>
        <v>0</v>
      </c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13">
        <f>'REGIONALE NON TRASFORMATO'!E60+'EXTRA-REGIONALE NON TRASFORMATO'!E60+'BIOLOGICO REGIONALE NON TRASFOR'!E60+'BIOLOGICO EXTRA-REGIONALE NON T'!E60</f>
        <v>0</v>
      </c>
      <c r="F60" s="13">
        <f>'REGIONALE NON TRASFORMATO'!F60+'EXTRA-REGIONALE NON TRASFORMATO'!F60+'BIOLOGICO REGIONALE NON TRASFOR'!F60+'BIOLOGICO EXTRA-REGIONALE NON T'!F60</f>
        <v>0</v>
      </c>
      <c r="G60" s="13">
        <f>'REGIONALE NON TRASFORMATO'!G60+'EXTRA-REGIONALE NON TRASFORMATO'!G60+'BIOLOGICO REGIONALE NON TRASFOR'!G60+'BIOLOGICO EXTRA-REGIONALE NON T'!G60</f>
        <v>0</v>
      </c>
      <c r="H60" s="13">
        <f>'REGIONALE NON TRASFORMATO'!H60+'EXTRA-REGIONALE NON TRASFORMATO'!H60+'BIOLOGICO REGIONALE NON TRASFOR'!H60+'BIOLOGICO EXTRA-REGIONALE NON T'!H60</f>
        <v>0</v>
      </c>
      <c r="I60" s="13">
        <f>'REGIONALE NON TRASFORMATO'!I60+'EXTRA-REGIONALE NON TRASFORMATO'!I60+'BIOLOGICO REGIONALE NON TRASFOR'!I60+'BIOLOGICO EXTRA-REGIONALE NON T'!I60</f>
        <v>0</v>
      </c>
      <c r="J60" s="13">
        <f>'REGIONALE NON TRASFORMATO'!J60+'EXTRA-REGIONALE NON TRASFORMATO'!J60+'BIOLOGICO REGIONALE NON TRASFOR'!J60+'BIOLOGICO EXTRA-REGIONALE NON T'!J60</f>
        <v>0</v>
      </c>
      <c r="K60" s="13">
        <f>'REGIONALE NON TRASFORMATO'!K60+'EXTRA-REGIONALE NON TRASFORMATO'!K60+'BIOLOGICO REGIONALE NON TRASFOR'!K60+'BIOLOGICO EXTRA-REGIONALE NON T'!K60</f>
        <v>0</v>
      </c>
      <c r="L60" s="13">
        <f>'REGIONALE NON TRASFORMATO'!L60+'EXTRA-REGIONALE NON TRASFORMATO'!L60+'BIOLOGICO REGIONALE NON TRASFOR'!L60+'BIOLOGICO EXTRA-REGIONALE NON T'!L60</f>
        <v>0</v>
      </c>
      <c r="M60" s="13">
        <f>'REGIONALE NON TRASFORMATO'!M60+'EXTRA-REGIONALE NON TRASFORMATO'!M60+'BIOLOGICO REGIONALE NON TRASFOR'!M60+'BIOLOGICO EXTRA-REGIONALE NON T'!M60</f>
        <v>0</v>
      </c>
      <c r="N60" s="13">
        <f>'REGIONALE NON TRASFORMATO'!N60+'EXTRA-REGIONALE NON TRASFORMATO'!N60+'BIOLOGICO REGIONALE NON TRASFOR'!N60+'BIOLOGICO EXTRA-REGIONALE NON T'!N60</f>
        <v>0</v>
      </c>
      <c r="O60" s="13">
        <f>'REGIONALE NON TRASFORMATO'!O60+'EXTRA-REGIONALE NON TRASFORMATO'!O60+'BIOLOGICO REGIONALE NON TRASFOR'!O60+'BIOLOGICO EXTRA-REGIONALE NON T'!O60</f>
        <v>0</v>
      </c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13">
        <f>'REGIONALE NON TRASFORMATO'!E61+'EXTRA-REGIONALE NON TRASFORMATO'!E61+'BIOLOGICO REGIONALE NON TRASFOR'!E61+'BIOLOGICO EXTRA-REGIONALE NON T'!E61</f>
        <v>0</v>
      </c>
      <c r="F61" s="13">
        <f>'REGIONALE NON TRASFORMATO'!F61+'EXTRA-REGIONALE NON TRASFORMATO'!F61+'BIOLOGICO REGIONALE NON TRASFOR'!F61+'BIOLOGICO EXTRA-REGIONALE NON T'!F61</f>
        <v>0</v>
      </c>
      <c r="G61" s="13">
        <f>'REGIONALE NON TRASFORMATO'!G61+'EXTRA-REGIONALE NON TRASFORMATO'!G61+'BIOLOGICO REGIONALE NON TRASFOR'!G61+'BIOLOGICO EXTRA-REGIONALE NON T'!G61</f>
        <v>0</v>
      </c>
      <c r="H61" s="13">
        <f>'REGIONALE NON TRASFORMATO'!H61+'EXTRA-REGIONALE NON TRASFORMATO'!H61+'BIOLOGICO REGIONALE NON TRASFOR'!H61+'BIOLOGICO EXTRA-REGIONALE NON T'!H61</f>
        <v>0</v>
      </c>
      <c r="I61" s="13">
        <f>'REGIONALE NON TRASFORMATO'!I61+'EXTRA-REGIONALE NON TRASFORMATO'!I61+'BIOLOGICO REGIONALE NON TRASFOR'!I61+'BIOLOGICO EXTRA-REGIONALE NON T'!I61</f>
        <v>0</v>
      </c>
      <c r="J61" s="13">
        <f>'REGIONALE NON TRASFORMATO'!J61+'EXTRA-REGIONALE NON TRASFORMATO'!J61+'BIOLOGICO REGIONALE NON TRASFOR'!J61+'BIOLOGICO EXTRA-REGIONALE NON T'!J61</f>
        <v>0</v>
      </c>
      <c r="K61" s="13">
        <f>'REGIONALE NON TRASFORMATO'!K61+'EXTRA-REGIONALE NON TRASFORMATO'!K61+'BIOLOGICO REGIONALE NON TRASFOR'!K61+'BIOLOGICO EXTRA-REGIONALE NON T'!K61</f>
        <v>0</v>
      </c>
      <c r="L61" s="13">
        <f>'REGIONALE NON TRASFORMATO'!L61+'EXTRA-REGIONALE NON TRASFORMATO'!L61+'BIOLOGICO REGIONALE NON TRASFOR'!L61+'BIOLOGICO EXTRA-REGIONALE NON T'!L61</f>
        <v>0</v>
      </c>
      <c r="M61" s="13">
        <f>'REGIONALE NON TRASFORMATO'!M61+'EXTRA-REGIONALE NON TRASFORMATO'!M61+'BIOLOGICO REGIONALE NON TRASFOR'!M61+'BIOLOGICO EXTRA-REGIONALE NON T'!M61</f>
        <v>0</v>
      </c>
      <c r="N61" s="13">
        <f>'REGIONALE NON TRASFORMATO'!N61+'EXTRA-REGIONALE NON TRASFORMATO'!N61+'BIOLOGICO REGIONALE NON TRASFOR'!N61+'BIOLOGICO EXTRA-REGIONALE NON T'!N61</f>
        <v>0</v>
      </c>
      <c r="O61" s="13">
        <f>'REGIONALE NON TRASFORMATO'!O61+'EXTRA-REGIONALE NON TRASFORMATO'!O61+'BIOLOGICO REGIONALE NON TRASFOR'!O61+'BIOLOGICO EXTRA-REGIONALE NON T'!O61</f>
        <v>0</v>
      </c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13">
        <f>'REGIONALE NON TRASFORMATO'!E62+'EXTRA-REGIONALE NON TRASFORMATO'!E62+'BIOLOGICO REGIONALE NON TRASFOR'!E62+'BIOLOGICO EXTRA-REGIONALE NON T'!E62</f>
        <v>0</v>
      </c>
      <c r="F62" s="13">
        <f>'REGIONALE NON TRASFORMATO'!F62+'EXTRA-REGIONALE NON TRASFORMATO'!F62+'BIOLOGICO REGIONALE NON TRASFOR'!F62+'BIOLOGICO EXTRA-REGIONALE NON T'!F62</f>
        <v>0</v>
      </c>
      <c r="G62" s="13">
        <f>'REGIONALE NON TRASFORMATO'!G62+'EXTRA-REGIONALE NON TRASFORMATO'!G62+'BIOLOGICO REGIONALE NON TRASFOR'!G62+'BIOLOGICO EXTRA-REGIONALE NON T'!G62</f>
        <v>0</v>
      </c>
      <c r="H62" s="13">
        <f>'REGIONALE NON TRASFORMATO'!H62+'EXTRA-REGIONALE NON TRASFORMATO'!H62+'BIOLOGICO REGIONALE NON TRASFOR'!H62+'BIOLOGICO EXTRA-REGIONALE NON T'!H62</f>
        <v>0</v>
      </c>
      <c r="I62" s="13">
        <f>'REGIONALE NON TRASFORMATO'!I62+'EXTRA-REGIONALE NON TRASFORMATO'!I62+'BIOLOGICO REGIONALE NON TRASFOR'!I62+'BIOLOGICO EXTRA-REGIONALE NON T'!I62</f>
        <v>0</v>
      </c>
      <c r="J62" s="13">
        <f>'REGIONALE NON TRASFORMATO'!J62+'EXTRA-REGIONALE NON TRASFORMATO'!J62+'BIOLOGICO REGIONALE NON TRASFOR'!J62+'BIOLOGICO EXTRA-REGIONALE NON T'!J62</f>
        <v>0</v>
      </c>
      <c r="K62" s="13">
        <f>'REGIONALE NON TRASFORMATO'!K62+'EXTRA-REGIONALE NON TRASFORMATO'!K62+'BIOLOGICO REGIONALE NON TRASFOR'!K62+'BIOLOGICO EXTRA-REGIONALE NON T'!K62</f>
        <v>0</v>
      </c>
      <c r="L62" s="13">
        <f>'REGIONALE NON TRASFORMATO'!L62+'EXTRA-REGIONALE NON TRASFORMATO'!L62+'BIOLOGICO REGIONALE NON TRASFOR'!L62+'BIOLOGICO EXTRA-REGIONALE NON T'!L62</f>
        <v>0</v>
      </c>
      <c r="M62" s="13">
        <f>'REGIONALE NON TRASFORMATO'!M62+'EXTRA-REGIONALE NON TRASFORMATO'!M62+'BIOLOGICO REGIONALE NON TRASFOR'!M62+'BIOLOGICO EXTRA-REGIONALE NON T'!M62</f>
        <v>0</v>
      </c>
      <c r="N62" s="13">
        <f>'REGIONALE NON TRASFORMATO'!N62+'EXTRA-REGIONALE NON TRASFORMATO'!N62+'BIOLOGICO REGIONALE NON TRASFOR'!N62+'BIOLOGICO EXTRA-REGIONALE NON T'!N62</f>
        <v>0</v>
      </c>
      <c r="O62" s="13">
        <f>'REGIONALE NON TRASFORMATO'!O62+'EXTRA-REGIONALE NON TRASFORMATO'!O62+'BIOLOGICO REGIONALE NON TRASFOR'!O62+'BIOLOGICO EXTRA-REGIONALE NON T'!O62</f>
        <v>0</v>
      </c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13">
        <f>'REGIONALE NON TRASFORMATO'!E63+'EXTRA-REGIONALE NON TRASFORMATO'!E63+'BIOLOGICO REGIONALE NON TRASFOR'!E63+'BIOLOGICO EXTRA-REGIONALE NON T'!E63</f>
        <v>0</v>
      </c>
      <c r="F63" s="13">
        <f>'REGIONALE NON TRASFORMATO'!F63+'EXTRA-REGIONALE NON TRASFORMATO'!F63+'BIOLOGICO REGIONALE NON TRASFOR'!F63+'BIOLOGICO EXTRA-REGIONALE NON T'!F63</f>
        <v>0</v>
      </c>
      <c r="G63" s="13">
        <f>'REGIONALE NON TRASFORMATO'!G63+'EXTRA-REGIONALE NON TRASFORMATO'!G63+'BIOLOGICO REGIONALE NON TRASFOR'!G63+'BIOLOGICO EXTRA-REGIONALE NON T'!G63</f>
        <v>0</v>
      </c>
      <c r="H63" s="13">
        <f>'REGIONALE NON TRASFORMATO'!H63+'EXTRA-REGIONALE NON TRASFORMATO'!H63+'BIOLOGICO REGIONALE NON TRASFOR'!H63+'BIOLOGICO EXTRA-REGIONALE NON T'!H63</f>
        <v>0</v>
      </c>
      <c r="I63" s="13">
        <f>'REGIONALE NON TRASFORMATO'!I63+'EXTRA-REGIONALE NON TRASFORMATO'!I63+'BIOLOGICO REGIONALE NON TRASFOR'!I63+'BIOLOGICO EXTRA-REGIONALE NON T'!I63</f>
        <v>0</v>
      </c>
      <c r="J63" s="13">
        <f>'REGIONALE NON TRASFORMATO'!J63+'EXTRA-REGIONALE NON TRASFORMATO'!J63+'BIOLOGICO REGIONALE NON TRASFOR'!J63+'BIOLOGICO EXTRA-REGIONALE NON T'!J63</f>
        <v>0</v>
      </c>
      <c r="K63" s="13">
        <f>'REGIONALE NON TRASFORMATO'!K63+'EXTRA-REGIONALE NON TRASFORMATO'!K63+'BIOLOGICO REGIONALE NON TRASFOR'!K63+'BIOLOGICO EXTRA-REGIONALE NON T'!K63</f>
        <v>0</v>
      </c>
      <c r="L63" s="13">
        <f>'REGIONALE NON TRASFORMATO'!L63+'EXTRA-REGIONALE NON TRASFORMATO'!L63+'BIOLOGICO REGIONALE NON TRASFOR'!L63+'BIOLOGICO EXTRA-REGIONALE NON T'!L63</f>
        <v>0</v>
      </c>
      <c r="M63" s="13">
        <f>'REGIONALE NON TRASFORMATO'!M63+'EXTRA-REGIONALE NON TRASFORMATO'!M63+'BIOLOGICO REGIONALE NON TRASFOR'!M63+'BIOLOGICO EXTRA-REGIONALE NON T'!M63</f>
        <v>0</v>
      </c>
      <c r="N63" s="13">
        <f>'REGIONALE NON TRASFORMATO'!N63+'EXTRA-REGIONALE NON TRASFORMATO'!N63+'BIOLOGICO REGIONALE NON TRASFOR'!N63+'BIOLOGICO EXTRA-REGIONALE NON T'!N63</f>
        <v>0</v>
      </c>
      <c r="O63" s="13">
        <f>'REGIONALE NON TRASFORMATO'!O63+'EXTRA-REGIONALE NON TRASFORMATO'!O63+'BIOLOGICO REGIONALE NON TRASFOR'!O63+'BIOLOGICO EXTRA-REGIONALE NON T'!O63</f>
        <v>0</v>
      </c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13">
        <f>'REGIONALE NON TRASFORMATO'!E64+'EXTRA-REGIONALE NON TRASFORMATO'!E64+'BIOLOGICO REGIONALE NON TRASFOR'!E64+'BIOLOGICO EXTRA-REGIONALE NON T'!E64</f>
        <v>2</v>
      </c>
      <c r="F64" s="13">
        <f>'REGIONALE NON TRASFORMATO'!F64+'EXTRA-REGIONALE NON TRASFORMATO'!F64+'BIOLOGICO REGIONALE NON TRASFOR'!F64+'BIOLOGICO EXTRA-REGIONALE NON T'!F64</f>
        <v>3</v>
      </c>
      <c r="G64" s="13">
        <f>'REGIONALE NON TRASFORMATO'!G64+'EXTRA-REGIONALE NON TRASFORMATO'!G64+'BIOLOGICO REGIONALE NON TRASFOR'!G64+'BIOLOGICO EXTRA-REGIONALE NON T'!G64</f>
        <v>1</v>
      </c>
      <c r="H64" s="13">
        <f>'REGIONALE NON TRASFORMATO'!H64+'EXTRA-REGIONALE NON TRASFORMATO'!H64+'BIOLOGICO REGIONALE NON TRASFOR'!H64+'BIOLOGICO EXTRA-REGIONALE NON T'!H64</f>
        <v>2</v>
      </c>
      <c r="I64" s="13">
        <f>'REGIONALE NON TRASFORMATO'!I64+'EXTRA-REGIONALE NON TRASFORMATO'!I64+'BIOLOGICO REGIONALE NON TRASFOR'!I64+'BIOLOGICO EXTRA-REGIONALE NON T'!I64</f>
        <v>3</v>
      </c>
      <c r="J64" s="13">
        <f>'REGIONALE NON TRASFORMATO'!J64+'EXTRA-REGIONALE NON TRASFORMATO'!J64+'BIOLOGICO REGIONALE NON TRASFOR'!J64+'BIOLOGICO EXTRA-REGIONALE NON T'!J64</f>
        <v>0</v>
      </c>
      <c r="K64" s="13">
        <f>'REGIONALE NON TRASFORMATO'!K64+'EXTRA-REGIONALE NON TRASFORMATO'!K64+'BIOLOGICO REGIONALE NON TRASFOR'!K64+'BIOLOGICO EXTRA-REGIONALE NON T'!K64</f>
        <v>3</v>
      </c>
      <c r="L64" s="13">
        <f>'REGIONALE NON TRASFORMATO'!L64+'EXTRA-REGIONALE NON TRASFORMATO'!L64+'BIOLOGICO REGIONALE NON TRASFOR'!L64+'BIOLOGICO EXTRA-REGIONALE NON T'!L64</f>
        <v>3</v>
      </c>
      <c r="M64" s="13">
        <f>'REGIONALE NON TRASFORMATO'!M64+'EXTRA-REGIONALE NON TRASFORMATO'!M64+'BIOLOGICO REGIONALE NON TRASFOR'!M64+'BIOLOGICO EXTRA-REGIONALE NON T'!M64</f>
        <v>3</v>
      </c>
      <c r="N64" s="13">
        <f>'REGIONALE NON TRASFORMATO'!N64+'EXTRA-REGIONALE NON TRASFORMATO'!N64+'BIOLOGICO REGIONALE NON TRASFOR'!N64+'BIOLOGICO EXTRA-REGIONALE NON T'!N64</f>
        <v>0</v>
      </c>
      <c r="O64" s="13">
        <f>'REGIONALE NON TRASFORMATO'!O64+'EXTRA-REGIONALE NON TRASFORMATO'!O64+'BIOLOGICO REGIONALE NON TRASFOR'!O64+'BIOLOGICO EXTRA-REGIONALE NON T'!O64</f>
        <v>0</v>
      </c>
      <c r="P64" s="44">
        <f t="shared" si="2"/>
        <v>20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13">
        <f>'REGIONALE NON TRASFORMATO'!E65+'EXTRA-REGIONALE NON TRASFORMATO'!E65+'BIOLOGICO REGIONALE NON TRASFOR'!E65+'BIOLOGICO EXTRA-REGIONALE NON T'!E65</f>
        <v>2</v>
      </c>
      <c r="F65" s="13">
        <f>'REGIONALE NON TRASFORMATO'!F65+'EXTRA-REGIONALE NON TRASFORMATO'!F65+'BIOLOGICO REGIONALE NON TRASFOR'!F65+'BIOLOGICO EXTRA-REGIONALE NON T'!F65</f>
        <v>1</v>
      </c>
      <c r="G65" s="13">
        <f>'REGIONALE NON TRASFORMATO'!G65+'EXTRA-REGIONALE NON TRASFORMATO'!G65+'BIOLOGICO REGIONALE NON TRASFOR'!G65+'BIOLOGICO EXTRA-REGIONALE NON T'!G65</f>
        <v>2</v>
      </c>
      <c r="H65" s="13">
        <f>'REGIONALE NON TRASFORMATO'!H65+'EXTRA-REGIONALE NON TRASFORMATO'!H65+'BIOLOGICO REGIONALE NON TRASFOR'!H65+'BIOLOGICO EXTRA-REGIONALE NON T'!H65</f>
        <v>1</v>
      </c>
      <c r="I65" s="13">
        <f>'REGIONALE NON TRASFORMATO'!I65+'EXTRA-REGIONALE NON TRASFORMATO'!I65+'BIOLOGICO REGIONALE NON TRASFOR'!I65+'BIOLOGICO EXTRA-REGIONALE NON T'!I65</f>
        <v>2</v>
      </c>
      <c r="J65" s="13">
        <f>'REGIONALE NON TRASFORMATO'!J65+'EXTRA-REGIONALE NON TRASFORMATO'!J65+'BIOLOGICO REGIONALE NON TRASFOR'!J65+'BIOLOGICO EXTRA-REGIONALE NON T'!J65</f>
        <v>1</v>
      </c>
      <c r="K65" s="13">
        <f>'REGIONALE NON TRASFORMATO'!K65+'EXTRA-REGIONALE NON TRASFORMATO'!K65+'BIOLOGICO REGIONALE NON TRASFOR'!K65+'BIOLOGICO EXTRA-REGIONALE NON T'!K65</f>
        <v>0</v>
      </c>
      <c r="L65" s="13">
        <f>'REGIONALE NON TRASFORMATO'!L65+'EXTRA-REGIONALE NON TRASFORMATO'!L65+'BIOLOGICO REGIONALE NON TRASFOR'!L65+'BIOLOGICO EXTRA-REGIONALE NON T'!L65</f>
        <v>0</v>
      </c>
      <c r="M65" s="13">
        <f>'REGIONALE NON TRASFORMATO'!M65+'EXTRA-REGIONALE NON TRASFORMATO'!M65+'BIOLOGICO REGIONALE NON TRASFOR'!M65+'BIOLOGICO EXTRA-REGIONALE NON T'!M65</f>
        <v>0</v>
      </c>
      <c r="N65" s="13">
        <f>'REGIONALE NON TRASFORMATO'!N65+'EXTRA-REGIONALE NON TRASFORMATO'!N65+'BIOLOGICO REGIONALE NON TRASFOR'!N65+'BIOLOGICO EXTRA-REGIONALE NON T'!N65</f>
        <v>0</v>
      </c>
      <c r="O65" s="13">
        <f>'REGIONALE NON TRASFORMATO'!O65+'EXTRA-REGIONALE NON TRASFORMATO'!O65+'BIOLOGICO REGIONALE NON TRASFOR'!O65+'BIOLOGICO EXTRA-REGIONALE NON T'!O65</f>
        <v>4</v>
      </c>
      <c r="P65" s="44">
        <f t="shared" si="2"/>
        <v>13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223</v>
      </c>
      <c r="B66" s="58" t="s">
        <v>224</v>
      </c>
      <c r="C66" s="58" t="s">
        <v>107</v>
      </c>
      <c r="D66" s="58" t="s">
        <v>108</v>
      </c>
      <c r="E66" s="59">
        <f>'REGIONALE NON TRASFORMATO'!E66+'EXTRA-REGIONALE NON TRASFORMATO'!E66+'BIOLOGICO REGIONALE NON TRASFOR'!E66+'BIOLOGICO EXTRA-REGIONALE NON T'!E66</f>
        <v>0</v>
      </c>
      <c r="F66" s="59">
        <f>'REGIONALE NON TRASFORMATO'!F66+'EXTRA-REGIONALE NON TRASFORMATO'!F66+'BIOLOGICO REGIONALE NON TRASFOR'!F66+'BIOLOGICO EXTRA-REGIONALE NON T'!F66</f>
        <v>0</v>
      </c>
      <c r="G66" s="59">
        <f>'REGIONALE NON TRASFORMATO'!G66+'EXTRA-REGIONALE NON TRASFORMATO'!G66+'BIOLOGICO REGIONALE NON TRASFOR'!G66+'BIOLOGICO EXTRA-REGIONALE NON T'!G66</f>
        <v>0</v>
      </c>
      <c r="H66" s="59">
        <f>'REGIONALE NON TRASFORMATO'!H66+'EXTRA-REGIONALE NON TRASFORMATO'!H66+'BIOLOGICO REGIONALE NON TRASFOR'!H66+'BIOLOGICO EXTRA-REGIONALE NON T'!H66</f>
        <v>0</v>
      </c>
      <c r="I66" s="59">
        <f>'REGIONALE NON TRASFORMATO'!I66+'EXTRA-REGIONALE NON TRASFORMATO'!I66+'BIOLOGICO REGIONALE NON TRASFOR'!I66+'BIOLOGICO EXTRA-REGIONALE NON T'!I66</f>
        <v>0</v>
      </c>
      <c r="J66" s="59">
        <f>'REGIONALE NON TRASFORMATO'!J66+'EXTRA-REGIONALE NON TRASFORMATO'!J66+'BIOLOGICO REGIONALE NON TRASFOR'!J66+'BIOLOGICO EXTRA-REGIONALE NON T'!J66</f>
        <v>0</v>
      </c>
      <c r="K66" s="59">
        <f>'REGIONALE NON TRASFORMATO'!K66+'EXTRA-REGIONALE NON TRASFORMATO'!K66+'BIOLOGICO REGIONALE NON TRASFOR'!K66+'BIOLOGICO EXTRA-REGIONALE NON T'!K66</f>
        <v>0</v>
      </c>
      <c r="L66" s="59">
        <f>'REGIONALE NON TRASFORMATO'!L66+'EXTRA-REGIONALE NON TRASFORMATO'!L66+'BIOLOGICO REGIONALE NON TRASFOR'!L66+'BIOLOGICO EXTRA-REGIONALE NON T'!L66</f>
        <v>0</v>
      </c>
      <c r="M66" s="59">
        <f>'REGIONALE NON TRASFORMATO'!M66+'EXTRA-REGIONALE NON TRASFORMATO'!M66+'BIOLOGICO REGIONALE NON TRASFOR'!M66+'BIOLOGICO EXTRA-REGIONALE NON T'!M66</f>
        <v>0</v>
      </c>
      <c r="N66" s="59">
        <f>'REGIONALE NON TRASFORMATO'!N66+'EXTRA-REGIONALE NON TRASFORMATO'!N66+'BIOLOGICO REGIONALE NON TRASFOR'!N66+'BIOLOGICO EXTRA-REGIONALE NON T'!N66</f>
        <v>1</v>
      </c>
      <c r="O66" s="59">
        <f>'REGIONALE NON TRASFORMATO'!O66+'EXTRA-REGIONALE NON TRASFORMATO'!O66+'BIOLOGICO REGIONALE NON TRASFOR'!O66+'BIOLOGICO EXTRA-REGIONALE NON T'!O66</f>
        <v>0</v>
      </c>
      <c r="P66" s="60">
        <f t="shared" si="2"/>
        <v>1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13">
        <f>'REGIONALE NON TRASFORMATO'!E67+'EXTRA-REGIONALE NON TRASFORMATO'!E67+'BIOLOGICO REGIONALE NON TRASFOR'!E67+'BIOLOGICO EXTRA-REGIONALE NON T'!E67</f>
        <v>0</v>
      </c>
      <c r="F67" s="13">
        <f>'REGIONALE NON TRASFORMATO'!F67+'EXTRA-REGIONALE NON TRASFORMATO'!F67+'BIOLOGICO REGIONALE NON TRASFOR'!F67+'BIOLOGICO EXTRA-REGIONALE NON T'!F67</f>
        <v>2</v>
      </c>
      <c r="G67" s="13">
        <f>'REGIONALE NON TRASFORMATO'!G67+'EXTRA-REGIONALE NON TRASFORMATO'!G67+'BIOLOGICO REGIONALE NON TRASFOR'!G67+'BIOLOGICO EXTRA-REGIONALE NON T'!G67</f>
        <v>0</v>
      </c>
      <c r="H67" s="13">
        <f>'REGIONALE NON TRASFORMATO'!H67+'EXTRA-REGIONALE NON TRASFORMATO'!H67+'BIOLOGICO REGIONALE NON TRASFOR'!H67+'BIOLOGICO EXTRA-REGIONALE NON T'!H67</f>
        <v>0</v>
      </c>
      <c r="I67" s="13">
        <f>'REGIONALE NON TRASFORMATO'!I67+'EXTRA-REGIONALE NON TRASFORMATO'!I67+'BIOLOGICO REGIONALE NON TRASFOR'!I67+'BIOLOGICO EXTRA-REGIONALE NON T'!I67</f>
        <v>0</v>
      </c>
      <c r="J67" s="13">
        <f>'REGIONALE NON TRASFORMATO'!J67+'EXTRA-REGIONALE NON TRASFORMATO'!J67+'BIOLOGICO REGIONALE NON TRASFOR'!J67+'BIOLOGICO EXTRA-REGIONALE NON T'!J67</f>
        <v>0</v>
      </c>
      <c r="K67" s="13">
        <f>'REGIONALE NON TRASFORMATO'!K67+'EXTRA-REGIONALE NON TRASFORMATO'!K67+'BIOLOGICO REGIONALE NON TRASFOR'!K67+'BIOLOGICO EXTRA-REGIONALE NON T'!K67</f>
        <v>0</v>
      </c>
      <c r="L67" s="13">
        <f>'REGIONALE NON TRASFORMATO'!L67+'EXTRA-REGIONALE NON TRASFORMATO'!L67+'BIOLOGICO REGIONALE NON TRASFOR'!L67+'BIOLOGICO EXTRA-REGIONALE NON T'!L67</f>
        <v>0</v>
      </c>
      <c r="M67" s="13">
        <f>'REGIONALE NON TRASFORMATO'!M67+'EXTRA-REGIONALE NON TRASFORMATO'!M67+'BIOLOGICO REGIONALE NON TRASFOR'!M67+'BIOLOGICO EXTRA-REGIONALE NON T'!M67</f>
        <v>0</v>
      </c>
      <c r="N67" s="13">
        <f>'REGIONALE NON TRASFORMATO'!N67+'EXTRA-REGIONALE NON TRASFORMATO'!N67+'BIOLOGICO REGIONALE NON TRASFOR'!N67+'BIOLOGICO EXTRA-REGIONALE NON T'!N67</f>
        <v>0</v>
      </c>
      <c r="O67" s="13">
        <f>'REGIONALE NON TRASFORMATO'!O67+'EXTRA-REGIONALE NON TRASFORMATO'!O67+'BIOLOGICO REGIONALE NON TRASFOR'!O67+'BIOLOGICO EXTRA-REGIONALE NON T'!O67</f>
        <v>0</v>
      </c>
      <c r="P67" s="44">
        <f t="shared" si="2"/>
        <v>2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13">
        <f>'REGIONALE NON TRASFORMATO'!E68+'EXTRA-REGIONALE NON TRASFORMATO'!E68+'BIOLOGICO REGIONALE NON TRASFOR'!E68+'BIOLOGICO EXTRA-REGIONALE NON T'!E68</f>
        <v>5</v>
      </c>
      <c r="F68" s="13">
        <f>'REGIONALE NON TRASFORMATO'!F68+'EXTRA-REGIONALE NON TRASFORMATO'!F68+'BIOLOGICO REGIONALE NON TRASFOR'!F68+'BIOLOGICO EXTRA-REGIONALE NON T'!F68</f>
        <v>1</v>
      </c>
      <c r="G68" s="13">
        <f>'REGIONALE NON TRASFORMATO'!G68+'EXTRA-REGIONALE NON TRASFORMATO'!G68+'BIOLOGICO REGIONALE NON TRASFOR'!G68+'BIOLOGICO EXTRA-REGIONALE NON T'!G68</f>
        <v>2</v>
      </c>
      <c r="H68" s="13">
        <f>'REGIONALE NON TRASFORMATO'!H68+'EXTRA-REGIONALE NON TRASFORMATO'!H68+'BIOLOGICO REGIONALE NON TRASFOR'!H68+'BIOLOGICO EXTRA-REGIONALE NON T'!H68</f>
        <v>0</v>
      </c>
      <c r="I68" s="13">
        <f>'REGIONALE NON TRASFORMATO'!I68+'EXTRA-REGIONALE NON TRASFORMATO'!I68+'BIOLOGICO REGIONALE NON TRASFOR'!I68+'BIOLOGICO EXTRA-REGIONALE NON T'!I68</f>
        <v>0</v>
      </c>
      <c r="J68" s="13">
        <f>'REGIONALE NON TRASFORMATO'!J68+'EXTRA-REGIONALE NON TRASFORMATO'!J68+'BIOLOGICO REGIONALE NON TRASFOR'!J68+'BIOLOGICO EXTRA-REGIONALE NON T'!J68</f>
        <v>0</v>
      </c>
      <c r="K68" s="13">
        <f>'REGIONALE NON TRASFORMATO'!K68+'EXTRA-REGIONALE NON TRASFORMATO'!K68+'BIOLOGICO REGIONALE NON TRASFOR'!K68+'BIOLOGICO EXTRA-REGIONALE NON T'!K68</f>
        <v>2</v>
      </c>
      <c r="L68" s="13">
        <f>'REGIONALE NON TRASFORMATO'!L68+'EXTRA-REGIONALE NON TRASFORMATO'!L68+'BIOLOGICO REGIONALE NON TRASFOR'!L68+'BIOLOGICO EXTRA-REGIONALE NON T'!L68</f>
        <v>2</v>
      </c>
      <c r="M68" s="13">
        <f>'REGIONALE NON TRASFORMATO'!M68+'EXTRA-REGIONALE NON TRASFORMATO'!M68+'BIOLOGICO REGIONALE NON TRASFOR'!M68+'BIOLOGICO EXTRA-REGIONALE NON T'!M68</f>
        <v>4</v>
      </c>
      <c r="N68" s="13">
        <f>'REGIONALE NON TRASFORMATO'!N68+'EXTRA-REGIONALE NON TRASFORMATO'!N68+'BIOLOGICO REGIONALE NON TRASFOR'!N68+'BIOLOGICO EXTRA-REGIONALE NON T'!N68</f>
        <v>2</v>
      </c>
      <c r="O68" s="13">
        <f>'REGIONALE NON TRASFORMATO'!O68+'EXTRA-REGIONALE NON TRASFORMATO'!O68+'BIOLOGICO REGIONALE NON TRASFOR'!O68+'BIOLOGICO EXTRA-REGIONALE NON T'!O68</f>
        <v>2</v>
      </c>
      <c r="P68" s="44">
        <f t="shared" si="2"/>
        <v>20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13">
        <f>'REGIONALE NON TRASFORMATO'!E69+'EXTRA-REGIONALE NON TRASFORMATO'!E69+'BIOLOGICO REGIONALE NON TRASFOR'!E69+'BIOLOGICO EXTRA-REGIONALE NON T'!E69</f>
        <v>4</v>
      </c>
      <c r="F69" s="13">
        <f>'REGIONALE NON TRASFORMATO'!F69+'EXTRA-REGIONALE NON TRASFORMATO'!F69+'BIOLOGICO REGIONALE NON TRASFOR'!F69+'BIOLOGICO EXTRA-REGIONALE NON T'!F69</f>
        <v>0</v>
      </c>
      <c r="G69" s="13">
        <f>'REGIONALE NON TRASFORMATO'!G69+'EXTRA-REGIONALE NON TRASFORMATO'!G69+'BIOLOGICO REGIONALE NON TRASFOR'!G69+'BIOLOGICO EXTRA-REGIONALE NON T'!G69</f>
        <v>0</v>
      </c>
      <c r="H69" s="13">
        <f>'REGIONALE NON TRASFORMATO'!H69+'EXTRA-REGIONALE NON TRASFORMATO'!H69+'BIOLOGICO REGIONALE NON TRASFOR'!H69+'BIOLOGICO EXTRA-REGIONALE NON T'!H69</f>
        <v>2</v>
      </c>
      <c r="I69" s="13">
        <f>'REGIONALE NON TRASFORMATO'!I69+'EXTRA-REGIONALE NON TRASFORMATO'!I69+'BIOLOGICO REGIONALE NON TRASFOR'!I69+'BIOLOGICO EXTRA-REGIONALE NON T'!I69</f>
        <v>0</v>
      </c>
      <c r="J69" s="13">
        <f>'REGIONALE NON TRASFORMATO'!J69+'EXTRA-REGIONALE NON TRASFORMATO'!J69+'BIOLOGICO REGIONALE NON TRASFOR'!J69+'BIOLOGICO EXTRA-REGIONALE NON T'!J69</f>
        <v>0</v>
      </c>
      <c r="K69" s="13">
        <f>'REGIONALE NON TRASFORMATO'!K69+'EXTRA-REGIONALE NON TRASFORMATO'!K69+'BIOLOGICO REGIONALE NON TRASFOR'!K69+'BIOLOGICO EXTRA-REGIONALE NON T'!K69</f>
        <v>0</v>
      </c>
      <c r="L69" s="13">
        <f>'REGIONALE NON TRASFORMATO'!L69+'EXTRA-REGIONALE NON TRASFORMATO'!L69+'BIOLOGICO REGIONALE NON TRASFOR'!L69+'BIOLOGICO EXTRA-REGIONALE NON T'!L69</f>
        <v>2</v>
      </c>
      <c r="M69" s="13">
        <f>'REGIONALE NON TRASFORMATO'!M69+'EXTRA-REGIONALE NON TRASFORMATO'!M69+'BIOLOGICO REGIONALE NON TRASFOR'!M69+'BIOLOGICO EXTRA-REGIONALE NON T'!M69</f>
        <v>0</v>
      </c>
      <c r="N69" s="13">
        <f>'REGIONALE NON TRASFORMATO'!N69+'EXTRA-REGIONALE NON TRASFORMATO'!N69+'BIOLOGICO REGIONALE NON TRASFOR'!N69+'BIOLOGICO EXTRA-REGIONALE NON T'!N69</f>
        <v>0</v>
      </c>
      <c r="O69" s="13">
        <f>'REGIONALE NON TRASFORMATO'!O69+'EXTRA-REGIONALE NON TRASFORMATO'!O69+'BIOLOGICO REGIONALE NON TRASFOR'!O69+'BIOLOGICO EXTRA-REGIONALE NON T'!O69</f>
        <v>0</v>
      </c>
      <c r="P69" s="44">
        <f t="shared" si="2"/>
        <v>8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13">
        <f>'REGIONALE NON TRASFORMATO'!E70+'EXTRA-REGIONALE NON TRASFORMATO'!E70+'BIOLOGICO REGIONALE NON TRASFOR'!E70+'BIOLOGICO EXTRA-REGIONALE NON T'!E70</f>
        <v>0</v>
      </c>
      <c r="F70" s="13">
        <f>'REGIONALE NON TRASFORMATO'!F70+'EXTRA-REGIONALE NON TRASFORMATO'!F70+'BIOLOGICO REGIONALE NON TRASFOR'!F70+'BIOLOGICO EXTRA-REGIONALE NON T'!F70</f>
        <v>1</v>
      </c>
      <c r="G70" s="13">
        <f>'REGIONALE NON TRASFORMATO'!G70+'EXTRA-REGIONALE NON TRASFORMATO'!G70+'BIOLOGICO REGIONALE NON TRASFOR'!G70+'BIOLOGICO EXTRA-REGIONALE NON T'!G70</f>
        <v>1</v>
      </c>
      <c r="H70" s="13">
        <f>'REGIONALE NON TRASFORMATO'!H70+'EXTRA-REGIONALE NON TRASFORMATO'!H70+'BIOLOGICO REGIONALE NON TRASFOR'!H70+'BIOLOGICO EXTRA-REGIONALE NON T'!H70</f>
        <v>0</v>
      </c>
      <c r="I70" s="13">
        <f>'REGIONALE NON TRASFORMATO'!I70+'EXTRA-REGIONALE NON TRASFORMATO'!I70+'BIOLOGICO REGIONALE NON TRASFOR'!I70+'BIOLOGICO EXTRA-REGIONALE NON T'!I70</f>
        <v>0</v>
      </c>
      <c r="J70" s="13">
        <f>'REGIONALE NON TRASFORMATO'!J70+'EXTRA-REGIONALE NON TRASFORMATO'!J70+'BIOLOGICO REGIONALE NON TRASFOR'!J70+'BIOLOGICO EXTRA-REGIONALE NON T'!J70</f>
        <v>0</v>
      </c>
      <c r="K70" s="13">
        <f>'REGIONALE NON TRASFORMATO'!K70+'EXTRA-REGIONALE NON TRASFORMATO'!K70+'BIOLOGICO REGIONALE NON TRASFOR'!K70+'BIOLOGICO EXTRA-REGIONALE NON T'!K70</f>
        <v>0</v>
      </c>
      <c r="L70" s="13">
        <f>'REGIONALE NON TRASFORMATO'!L70+'EXTRA-REGIONALE NON TRASFORMATO'!L70+'BIOLOGICO REGIONALE NON TRASFOR'!L70+'BIOLOGICO EXTRA-REGIONALE NON T'!L70</f>
        <v>0</v>
      </c>
      <c r="M70" s="13">
        <f>'REGIONALE NON TRASFORMATO'!M70+'EXTRA-REGIONALE NON TRASFORMATO'!M70+'BIOLOGICO REGIONALE NON TRASFOR'!M70+'BIOLOGICO EXTRA-REGIONALE NON T'!M70</f>
        <v>2</v>
      </c>
      <c r="N70" s="13">
        <f>'REGIONALE NON TRASFORMATO'!N70+'EXTRA-REGIONALE NON TRASFORMATO'!N70+'BIOLOGICO REGIONALE NON TRASFOR'!N70+'BIOLOGICO EXTRA-REGIONALE NON T'!N70</f>
        <v>0</v>
      </c>
      <c r="O70" s="13">
        <f>'REGIONALE NON TRASFORMATO'!O70+'EXTRA-REGIONALE NON TRASFORMATO'!O70+'BIOLOGICO REGIONALE NON TRASFOR'!O70+'BIOLOGICO EXTRA-REGIONALE NON T'!O70</f>
        <v>0</v>
      </c>
      <c r="P70" s="44">
        <f t="shared" si="2"/>
        <v>4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13">
        <f>'REGIONALE NON TRASFORMATO'!E71+'EXTRA-REGIONALE NON TRASFORMATO'!E71+'BIOLOGICO REGIONALE NON TRASFOR'!E71+'BIOLOGICO EXTRA-REGIONALE NON T'!E71</f>
        <v>1</v>
      </c>
      <c r="F71" s="13">
        <f>'REGIONALE NON TRASFORMATO'!F71+'EXTRA-REGIONALE NON TRASFORMATO'!F71+'BIOLOGICO REGIONALE NON TRASFOR'!F71+'BIOLOGICO EXTRA-REGIONALE NON T'!F71</f>
        <v>0</v>
      </c>
      <c r="G71" s="13">
        <f>'REGIONALE NON TRASFORMATO'!G71+'EXTRA-REGIONALE NON TRASFORMATO'!G71+'BIOLOGICO REGIONALE NON TRASFOR'!G71+'BIOLOGICO EXTRA-REGIONALE NON T'!G71</f>
        <v>0</v>
      </c>
      <c r="H71" s="13">
        <f>'REGIONALE NON TRASFORMATO'!H71+'EXTRA-REGIONALE NON TRASFORMATO'!H71+'BIOLOGICO REGIONALE NON TRASFOR'!H71+'BIOLOGICO EXTRA-REGIONALE NON T'!H71</f>
        <v>0</v>
      </c>
      <c r="I71" s="13">
        <f>'REGIONALE NON TRASFORMATO'!I71+'EXTRA-REGIONALE NON TRASFORMATO'!I71+'BIOLOGICO REGIONALE NON TRASFOR'!I71+'BIOLOGICO EXTRA-REGIONALE NON T'!I71</f>
        <v>0</v>
      </c>
      <c r="J71" s="13">
        <f>'REGIONALE NON TRASFORMATO'!J71+'EXTRA-REGIONALE NON TRASFORMATO'!J71+'BIOLOGICO REGIONALE NON TRASFOR'!J71+'BIOLOGICO EXTRA-REGIONALE NON T'!J71</f>
        <v>0</v>
      </c>
      <c r="K71" s="13">
        <f>'REGIONALE NON TRASFORMATO'!K71+'EXTRA-REGIONALE NON TRASFORMATO'!K71+'BIOLOGICO REGIONALE NON TRASFOR'!K71+'BIOLOGICO EXTRA-REGIONALE NON T'!K71</f>
        <v>0</v>
      </c>
      <c r="L71" s="13">
        <f>'REGIONALE NON TRASFORMATO'!L71+'EXTRA-REGIONALE NON TRASFORMATO'!L71+'BIOLOGICO REGIONALE NON TRASFOR'!L71+'BIOLOGICO EXTRA-REGIONALE NON T'!L71</f>
        <v>4</v>
      </c>
      <c r="M71" s="13">
        <f>'REGIONALE NON TRASFORMATO'!M71+'EXTRA-REGIONALE NON TRASFORMATO'!M71+'BIOLOGICO REGIONALE NON TRASFOR'!M71+'BIOLOGICO EXTRA-REGIONALE NON T'!M71</f>
        <v>3</v>
      </c>
      <c r="N71" s="13">
        <f>'REGIONALE NON TRASFORMATO'!N71+'EXTRA-REGIONALE NON TRASFORMATO'!N71+'BIOLOGICO REGIONALE NON TRASFOR'!N71+'BIOLOGICO EXTRA-REGIONALE NON T'!N71</f>
        <v>0</v>
      </c>
      <c r="O71" s="13">
        <f>'REGIONALE NON TRASFORMATO'!O71+'EXTRA-REGIONALE NON TRASFORMATO'!O71+'BIOLOGICO REGIONALE NON TRASFOR'!O71+'BIOLOGICO EXTRA-REGIONALE NON T'!O71</f>
        <v>0</v>
      </c>
      <c r="P71" s="44">
        <f t="shared" si="2"/>
        <v>8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59">
        <f>'REGIONALE NON TRASFORMATO'!E72+'EXTRA-REGIONALE NON TRASFORMATO'!E72+'BIOLOGICO REGIONALE NON TRASFOR'!E72+'BIOLOGICO EXTRA-REGIONALE NON T'!E72</f>
        <v>0</v>
      </c>
      <c r="F72" s="59">
        <f>'REGIONALE NON TRASFORMATO'!F72+'EXTRA-REGIONALE NON TRASFORMATO'!F72+'BIOLOGICO REGIONALE NON TRASFOR'!F72+'BIOLOGICO EXTRA-REGIONALE NON T'!F72</f>
        <v>0</v>
      </c>
      <c r="G72" s="59">
        <f>'REGIONALE NON TRASFORMATO'!G72+'EXTRA-REGIONALE NON TRASFORMATO'!G72+'BIOLOGICO REGIONALE NON TRASFOR'!G72+'BIOLOGICO EXTRA-REGIONALE NON T'!G72</f>
        <v>0</v>
      </c>
      <c r="H72" s="59">
        <f>'REGIONALE NON TRASFORMATO'!H72+'EXTRA-REGIONALE NON TRASFORMATO'!H72+'BIOLOGICO REGIONALE NON TRASFOR'!H72+'BIOLOGICO EXTRA-REGIONALE NON T'!H72</f>
        <v>0</v>
      </c>
      <c r="I72" s="59">
        <f>'REGIONALE NON TRASFORMATO'!I72+'EXTRA-REGIONALE NON TRASFORMATO'!I72+'BIOLOGICO REGIONALE NON TRASFOR'!I72+'BIOLOGICO EXTRA-REGIONALE NON T'!I72</f>
        <v>0</v>
      </c>
      <c r="J72" s="59">
        <f>'REGIONALE NON TRASFORMATO'!J72+'EXTRA-REGIONALE NON TRASFORMATO'!J72+'BIOLOGICO REGIONALE NON TRASFOR'!J72+'BIOLOGICO EXTRA-REGIONALE NON T'!J72</f>
        <v>0</v>
      </c>
      <c r="K72" s="59">
        <f>'REGIONALE NON TRASFORMATO'!K72+'EXTRA-REGIONALE NON TRASFORMATO'!K72+'BIOLOGICO REGIONALE NON TRASFOR'!K72+'BIOLOGICO EXTRA-REGIONALE NON T'!K72</f>
        <v>0</v>
      </c>
      <c r="L72" s="59">
        <f>'REGIONALE NON TRASFORMATO'!L72+'EXTRA-REGIONALE NON TRASFORMATO'!L72+'BIOLOGICO REGIONALE NON TRASFOR'!L72+'BIOLOGICO EXTRA-REGIONALE NON T'!L72</f>
        <v>0</v>
      </c>
      <c r="M72" s="59">
        <f>'REGIONALE NON TRASFORMATO'!M72+'EXTRA-REGIONALE NON TRASFORMATO'!M72+'BIOLOGICO REGIONALE NON TRASFOR'!M72+'BIOLOGICO EXTRA-REGIONALE NON T'!M72</f>
        <v>0</v>
      </c>
      <c r="N72" s="59">
        <f>'REGIONALE NON TRASFORMATO'!N72+'EXTRA-REGIONALE NON TRASFORMATO'!N72+'BIOLOGICO REGIONALE NON TRASFOR'!N72+'BIOLOGICO EXTRA-REGIONALE NON T'!N72</f>
        <v>0</v>
      </c>
      <c r="O72" s="59">
        <f>'REGIONALE NON TRASFORMATO'!O72+'EXTRA-REGIONALE NON TRASFORMATO'!O72+'BIOLOGICO REGIONALE NON TRASFOR'!O72+'BIOLOGICO EXTRA-REGIONALE NON T'!O72</f>
        <v>0</v>
      </c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13">
        <f>'REGIONALE NON TRASFORMATO'!E73+'EXTRA-REGIONALE NON TRASFORMATO'!E73+'BIOLOGICO REGIONALE NON TRASFOR'!E73+'BIOLOGICO EXTRA-REGIONALE NON T'!E73</f>
        <v>0</v>
      </c>
      <c r="F73" s="13">
        <f>'REGIONALE NON TRASFORMATO'!F73+'EXTRA-REGIONALE NON TRASFORMATO'!F73+'BIOLOGICO REGIONALE NON TRASFOR'!F73+'BIOLOGICO EXTRA-REGIONALE NON T'!F73</f>
        <v>0</v>
      </c>
      <c r="G73" s="13">
        <f>'REGIONALE NON TRASFORMATO'!G73+'EXTRA-REGIONALE NON TRASFORMATO'!G73+'BIOLOGICO REGIONALE NON TRASFOR'!G73+'BIOLOGICO EXTRA-REGIONALE NON T'!G73</f>
        <v>0</v>
      </c>
      <c r="H73" s="13">
        <f>'REGIONALE NON TRASFORMATO'!H73+'EXTRA-REGIONALE NON TRASFORMATO'!H73+'BIOLOGICO REGIONALE NON TRASFOR'!H73+'BIOLOGICO EXTRA-REGIONALE NON T'!H73</f>
        <v>0</v>
      </c>
      <c r="I73" s="13">
        <f>'REGIONALE NON TRASFORMATO'!I73+'EXTRA-REGIONALE NON TRASFORMATO'!I73+'BIOLOGICO REGIONALE NON TRASFOR'!I73+'BIOLOGICO EXTRA-REGIONALE NON T'!I73</f>
        <v>3</v>
      </c>
      <c r="J73" s="13">
        <f>'REGIONALE NON TRASFORMATO'!J73+'EXTRA-REGIONALE NON TRASFORMATO'!J73+'BIOLOGICO REGIONALE NON TRASFOR'!J73+'BIOLOGICO EXTRA-REGIONALE NON T'!J73</f>
        <v>0</v>
      </c>
      <c r="K73" s="13">
        <f>'REGIONALE NON TRASFORMATO'!K73+'EXTRA-REGIONALE NON TRASFORMATO'!K73+'BIOLOGICO REGIONALE NON TRASFOR'!K73+'BIOLOGICO EXTRA-REGIONALE NON T'!K73</f>
        <v>4</v>
      </c>
      <c r="L73" s="13">
        <f>'REGIONALE NON TRASFORMATO'!L73+'EXTRA-REGIONALE NON TRASFORMATO'!L73+'BIOLOGICO REGIONALE NON TRASFOR'!L73+'BIOLOGICO EXTRA-REGIONALE NON T'!L73</f>
        <v>0</v>
      </c>
      <c r="M73" s="13">
        <f>'REGIONALE NON TRASFORMATO'!M73+'EXTRA-REGIONALE NON TRASFORMATO'!M73+'BIOLOGICO REGIONALE NON TRASFOR'!M73+'BIOLOGICO EXTRA-REGIONALE NON T'!M73</f>
        <v>0</v>
      </c>
      <c r="N73" s="13">
        <f>'REGIONALE NON TRASFORMATO'!N73+'EXTRA-REGIONALE NON TRASFORMATO'!N73+'BIOLOGICO REGIONALE NON TRASFOR'!N73+'BIOLOGICO EXTRA-REGIONALE NON T'!N73</f>
        <v>0</v>
      </c>
      <c r="O73" s="13">
        <f>'REGIONALE NON TRASFORMATO'!O73+'EXTRA-REGIONALE NON TRASFORMATO'!O73+'BIOLOGICO REGIONALE NON TRASFOR'!O73+'BIOLOGICO EXTRA-REGIONALE NON T'!O73</f>
        <v>0</v>
      </c>
      <c r="P73" s="44">
        <f t="shared" si="2"/>
        <v>7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13">
        <f>'REGIONALE NON TRASFORMATO'!E74+'EXTRA-REGIONALE NON TRASFORMATO'!E74+'BIOLOGICO REGIONALE NON TRASFOR'!E74+'BIOLOGICO EXTRA-REGIONALE NON T'!E74</f>
        <v>0</v>
      </c>
      <c r="F74" s="13">
        <f>'REGIONALE NON TRASFORMATO'!F74+'EXTRA-REGIONALE NON TRASFORMATO'!F74+'BIOLOGICO REGIONALE NON TRASFOR'!F74+'BIOLOGICO EXTRA-REGIONALE NON T'!F74</f>
        <v>2</v>
      </c>
      <c r="G74" s="13">
        <f>'REGIONALE NON TRASFORMATO'!G74+'EXTRA-REGIONALE NON TRASFORMATO'!G74+'BIOLOGICO REGIONALE NON TRASFOR'!G74+'BIOLOGICO EXTRA-REGIONALE NON T'!G74</f>
        <v>2</v>
      </c>
      <c r="H74" s="13">
        <f>'REGIONALE NON TRASFORMATO'!H74+'EXTRA-REGIONALE NON TRASFORMATO'!H74+'BIOLOGICO REGIONALE NON TRASFOR'!H74+'BIOLOGICO EXTRA-REGIONALE NON T'!H74</f>
        <v>2</v>
      </c>
      <c r="I74" s="13">
        <f>'REGIONALE NON TRASFORMATO'!I74+'EXTRA-REGIONALE NON TRASFORMATO'!I74+'BIOLOGICO REGIONALE NON TRASFOR'!I74+'BIOLOGICO EXTRA-REGIONALE NON T'!I74</f>
        <v>7</v>
      </c>
      <c r="J74" s="13">
        <f>'REGIONALE NON TRASFORMATO'!J74+'EXTRA-REGIONALE NON TRASFORMATO'!J74+'BIOLOGICO REGIONALE NON TRASFOR'!J74+'BIOLOGICO EXTRA-REGIONALE NON T'!J74</f>
        <v>0</v>
      </c>
      <c r="K74" s="13">
        <f>'REGIONALE NON TRASFORMATO'!K74+'EXTRA-REGIONALE NON TRASFORMATO'!K74+'BIOLOGICO REGIONALE NON TRASFOR'!K74+'BIOLOGICO EXTRA-REGIONALE NON T'!K74</f>
        <v>0</v>
      </c>
      <c r="L74" s="13">
        <f>'REGIONALE NON TRASFORMATO'!L74+'EXTRA-REGIONALE NON TRASFORMATO'!L74+'BIOLOGICO REGIONALE NON TRASFOR'!L74+'BIOLOGICO EXTRA-REGIONALE NON T'!L74</f>
        <v>0</v>
      </c>
      <c r="M74" s="13">
        <f>'REGIONALE NON TRASFORMATO'!M74+'EXTRA-REGIONALE NON TRASFORMATO'!M74+'BIOLOGICO REGIONALE NON TRASFOR'!M74+'BIOLOGICO EXTRA-REGIONALE NON T'!M74</f>
        <v>2</v>
      </c>
      <c r="N74" s="13">
        <f>'REGIONALE NON TRASFORMATO'!N74+'EXTRA-REGIONALE NON TRASFORMATO'!N74+'BIOLOGICO REGIONALE NON TRASFOR'!N74+'BIOLOGICO EXTRA-REGIONALE NON T'!N74</f>
        <v>0</v>
      </c>
      <c r="O74" s="13">
        <f>'REGIONALE NON TRASFORMATO'!O74+'EXTRA-REGIONALE NON TRASFORMATO'!O74+'BIOLOGICO REGIONALE NON TRASFOR'!O74+'BIOLOGICO EXTRA-REGIONALE NON T'!O74</f>
        <v>4</v>
      </c>
      <c r="P74" s="44">
        <f t="shared" si="2"/>
        <v>19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13">
        <f>'REGIONALE NON TRASFORMATO'!E75+'EXTRA-REGIONALE NON TRASFORMATO'!E75+'BIOLOGICO REGIONALE NON TRASFOR'!E75+'BIOLOGICO EXTRA-REGIONALE NON T'!E75</f>
        <v>0</v>
      </c>
      <c r="F75" s="13">
        <f>'REGIONALE NON TRASFORMATO'!F75+'EXTRA-REGIONALE NON TRASFORMATO'!F75+'BIOLOGICO REGIONALE NON TRASFOR'!F75+'BIOLOGICO EXTRA-REGIONALE NON T'!F75</f>
        <v>1</v>
      </c>
      <c r="G75" s="13">
        <f>'REGIONALE NON TRASFORMATO'!G75+'EXTRA-REGIONALE NON TRASFORMATO'!G75+'BIOLOGICO REGIONALE NON TRASFOR'!G75+'BIOLOGICO EXTRA-REGIONALE NON T'!G75</f>
        <v>3</v>
      </c>
      <c r="H75" s="13">
        <f>'REGIONALE NON TRASFORMATO'!H75+'EXTRA-REGIONALE NON TRASFORMATO'!H75+'BIOLOGICO REGIONALE NON TRASFOR'!H75+'BIOLOGICO EXTRA-REGIONALE NON T'!H75</f>
        <v>0</v>
      </c>
      <c r="I75" s="13">
        <f>'REGIONALE NON TRASFORMATO'!I75+'EXTRA-REGIONALE NON TRASFORMATO'!I75+'BIOLOGICO REGIONALE NON TRASFOR'!I75+'BIOLOGICO EXTRA-REGIONALE NON T'!I75</f>
        <v>3</v>
      </c>
      <c r="J75" s="13">
        <f>'REGIONALE NON TRASFORMATO'!J75+'EXTRA-REGIONALE NON TRASFORMATO'!J75+'BIOLOGICO REGIONALE NON TRASFOR'!J75+'BIOLOGICO EXTRA-REGIONALE NON T'!J75</f>
        <v>0</v>
      </c>
      <c r="K75" s="13">
        <f>'REGIONALE NON TRASFORMATO'!K75+'EXTRA-REGIONALE NON TRASFORMATO'!K75+'BIOLOGICO REGIONALE NON TRASFOR'!K75+'BIOLOGICO EXTRA-REGIONALE NON T'!K75</f>
        <v>0</v>
      </c>
      <c r="L75" s="13">
        <f>'REGIONALE NON TRASFORMATO'!L75+'EXTRA-REGIONALE NON TRASFORMATO'!L75+'BIOLOGICO REGIONALE NON TRASFOR'!L75+'BIOLOGICO EXTRA-REGIONALE NON T'!L75</f>
        <v>1</v>
      </c>
      <c r="M75" s="13">
        <f>'REGIONALE NON TRASFORMATO'!M75+'EXTRA-REGIONALE NON TRASFORMATO'!M75+'BIOLOGICO REGIONALE NON TRASFOR'!M75+'BIOLOGICO EXTRA-REGIONALE NON T'!M75</f>
        <v>2</v>
      </c>
      <c r="N75" s="13">
        <f>'REGIONALE NON TRASFORMATO'!N75+'EXTRA-REGIONALE NON TRASFORMATO'!N75+'BIOLOGICO REGIONALE NON TRASFOR'!N75+'BIOLOGICO EXTRA-REGIONALE NON T'!N75</f>
        <v>0</v>
      </c>
      <c r="O75" s="13">
        <f>'REGIONALE NON TRASFORMATO'!O75+'EXTRA-REGIONALE NON TRASFORMATO'!O75+'BIOLOGICO REGIONALE NON TRASFOR'!O75+'BIOLOGICO EXTRA-REGIONALE NON T'!O75</f>
        <v>4</v>
      </c>
      <c r="P75" s="44">
        <f t="shared" si="2"/>
        <v>14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13">
        <f>'REGIONALE NON TRASFORMATO'!E76+'EXTRA-REGIONALE NON TRASFORMATO'!E76+'BIOLOGICO REGIONALE NON TRASFOR'!E76+'BIOLOGICO EXTRA-REGIONALE NON T'!E76</f>
        <v>2</v>
      </c>
      <c r="F76" s="13">
        <f>'REGIONALE NON TRASFORMATO'!F76+'EXTRA-REGIONALE NON TRASFORMATO'!F76+'BIOLOGICO REGIONALE NON TRASFOR'!F76+'BIOLOGICO EXTRA-REGIONALE NON T'!F76</f>
        <v>3</v>
      </c>
      <c r="G76" s="13">
        <f>'REGIONALE NON TRASFORMATO'!G76+'EXTRA-REGIONALE NON TRASFORMATO'!G76+'BIOLOGICO REGIONALE NON TRASFOR'!G76+'BIOLOGICO EXTRA-REGIONALE NON T'!G76</f>
        <v>0</v>
      </c>
      <c r="H76" s="13">
        <f>'REGIONALE NON TRASFORMATO'!H76+'EXTRA-REGIONALE NON TRASFORMATO'!H76+'BIOLOGICO REGIONALE NON TRASFOR'!H76+'BIOLOGICO EXTRA-REGIONALE NON T'!H76</f>
        <v>1</v>
      </c>
      <c r="I76" s="13">
        <f>'REGIONALE NON TRASFORMATO'!I76+'EXTRA-REGIONALE NON TRASFORMATO'!I76+'BIOLOGICO REGIONALE NON TRASFOR'!I76+'BIOLOGICO EXTRA-REGIONALE NON T'!I76</f>
        <v>2</v>
      </c>
      <c r="J76" s="13">
        <f>'REGIONALE NON TRASFORMATO'!J76+'EXTRA-REGIONALE NON TRASFORMATO'!J76+'BIOLOGICO REGIONALE NON TRASFOR'!J76+'BIOLOGICO EXTRA-REGIONALE NON T'!J76</f>
        <v>0</v>
      </c>
      <c r="K76" s="13">
        <f>'REGIONALE NON TRASFORMATO'!K76+'EXTRA-REGIONALE NON TRASFORMATO'!K76+'BIOLOGICO REGIONALE NON TRASFOR'!K76+'BIOLOGICO EXTRA-REGIONALE NON T'!K76</f>
        <v>0</v>
      </c>
      <c r="L76" s="13">
        <f>'REGIONALE NON TRASFORMATO'!L76+'EXTRA-REGIONALE NON TRASFORMATO'!L76+'BIOLOGICO REGIONALE NON TRASFOR'!L76+'BIOLOGICO EXTRA-REGIONALE NON T'!L76</f>
        <v>0</v>
      </c>
      <c r="M76" s="13">
        <f>'REGIONALE NON TRASFORMATO'!M76+'EXTRA-REGIONALE NON TRASFORMATO'!M76+'BIOLOGICO REGIONALE NON TRASFOR'!M76+'BIOLOGICO EXTRA-REGIONALE NON T'!M76</f>
        <v>0</v>
      </c>
      <c r="N76" s="13">
        <f>'REGIONALE NON TRASFORMATO'!N76+'EXTRA-REGIONALE NON TRASFORMATO'!N76+'BIOLOGICO REGIONALE NON TRASFOR'!N76+'BIOLOGICO EXTRA-REGIONALE NON T'!N76</f>
        <v>1</v>
      </c>
      <c r="O76" s="13">
        <f>'REGIONALE NON TRASFORMATO'!O76+'EXTRA-REGIONALE NON TRASFORMATO'!O76+'BIOLOGICO REGIONALE NON TRASFOR'!O76+'BIOLOGICO EXTRA-REGIONALE NON T'!O76</f>
        <v>2</v>
      </c>
      <c r="P76" s="44">
        <f t="shared" si="2"/>
        <v>11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13">
        <f>'REGIONALE NON TRASFORMATO'!E77+'EXTRA-REGIONALE NON TRASFORMATO'!E77+'BIOLOGICO REGIONALE NON TRASFOR'!E77+'BIOLOGICO EXTRA-REGIONALE NON T'!E77</f>
        <v>0</v>
      </c>
      <c r="F77" s="13">
        <f>'REGIONALE NON TRASFORMATO'!F77+'EXTRA-REGIONALE NON TRASFORMATO'!F77+'BIOLOGICO REGIONALE NON TRASFOR'!F77+'BIOLOGICO EXTRA-REGIONALE NON T'!F77</f>
        <v>0</v>
      </c>
      <c r="G77" s="13">
        <f>'REGIONALE NON TRASFORMATO'!G77+'EXTRA-REGIONALE NON TRASFORMATO'!G77+'BIOLOGICO REGIONALE NON TRASFOR'!G77+'BIOLOGICO EXTRA-REGIONALE NON T'!G77</f>
        <v>0</v>
      </c>
      <c r="H77" s="13">
        <f>'REGIONALE NON TRASFORMATO'!H77+'EXTRA-REGIONALE NON TRASFORMATO'!H77+'BIOLOGICO REGIONALE NON TRASFOR'!H77+'BIOLOGICO EXTRA-REGIONALE NON T'!H77</f>
        <v>0</v>
      </c>
      <c r="I77" s="13">
        <f>'REGIONALE NON TRASFORMATO'!I77+'EXTRA-REGIONALE NON TRASFORMATO'!I77+'BIOLOGICO REGIONALE NON TRASFOR'!I77+'BIOLOGICO EXTRA-REGIONALE NON T'!I77</f>
        <v>4</v>
      </c>
      <c r="J77" s="13">
        <f>'REGIONALE NON TRASFORMATO'!J77+'EXTRA-REGIONALE NON TRASFORMATO'!J77+'BIOLOGICO REGIONALE NON TRASFOR'!J77+'BIOLOGICO EXTRA-REGIONALE NON T'!J77</f>
        <v>0</v>
      </c>
      <c r="K77" s="13">
        <f>'REGIONALE NON TRASFORMATO'!K77+'EXTRA-REGIONALE NON TRASFORMATO'!K77+'BIOLOGICO REGIONALE NON TRASFOR'!K77+'BIOLOGICO EXTRA-REGIONALE NON T'!K77</f>
        <v>0</v>
      </c>
      <c r="L77" s="13">
        <f>'REGIONALE NON TRASFORMATO'!L77+'EXTRA-REGIONALE NON TRASFORMATO'!L77+'BIOLOGICO REGIONALE NON TRASFOR'!L77+'BIOLOGICO EXTRA-REGIONALE NON T'!L77</f>
        <v>0</v>
      </c>
      <c r="M77" s="13">
        <f>'REGIONALE NON TRASFORMATO'!M77+'EXTRA-REGIONALE NON TRASFORMATO'!M77+'BIOLOGICO REGIONALE NON TRASFOR'!M77+'BIOLOGICO EXTRA-REGIONALE NON T'!M77</f>
        <v>0</v>
      </c>
      <c r="N77" s="13">
        <f>'REGIONALE NON TRASFORMATO'!N77+'EXTRA-REGIONALE NON TRASFORMATO'!N77+'BIOLOGICO REGIONALE NON TRASFOR'!N77+'BIOLOGICO EXTRA-REGIONALE NON T'!N77</f>
        <v>0</v>
      </c>
      <c r="O77" s="13">
        <f>'REGIONALE NON TRASFORMATO'!O77+'EXTRA-REGIONALE NON TRASFORMATO'!O77+'BIOLOGICO REGIONALE NON TRASFOR'!O77+'BIOLOGICO EXTRA-REGIONALE NON T'!O77</f>
        <v>4</v>
      </c>
      <c r="P77" s="44">
        <f t="shared" si="2"/>
        <v>8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13">
        <f>'REGIONALE NON TRASFORMATO'!E78+'EXTRA-REGIONALE NON TRASFORMATO'!E78+'BIOLOGICO REGIONALE NON TRASFOR'!E78+'BIOLOGICO EXTRA-REGIONALE NON T'!E78</f>
        <v>0</v>
      </c>
      <c r="F78" s="13">
        <f>'REGIONALE NON TRASFORMATO'!F78+'EXTRA-REGIONALE NON TRASFORMATO'!F78+'BIOLOGICO REGIONALE NON TRASFOR'!F78+'BIOLOGICO EXTRA-REGIONALE NON T'!F78</f>
        <v>0</v>
      </c>
      <c r="G78" s="13">
        <f>'REGIONALE NON TRASFORMATO'!G78+'EXTRA-REGIONALE NON TRASFORMATO'!G78+'BIOLOGICO REGIONALE NON TRASFOR'!G78+'BIOLOGICO EXTRA-REGIONALE NON T'!G78</f>
        <v>0</v>
      </c>
      <c r="H78" s="13">
        <f>'REGIONALE NON TRASFORMATO'!H78+'EXTRA-REGIONALE NON TRASFORMATO'!H78+'BIOLOGICO REGIONALE NON TRASFOR'!H78+'BIOLOGICO EXTRA-REGIONALE NON T'!H78</f>
        <v>0</v>
      </c>
      <c r="I78" s="13">
        <f>'REGIONALE NON TRASFORMATO'!I78+'EXTRA-REGIONALE NON TRASFORMATO'!I78+'BIOLOGICO REGIONALE NON TRASFOR'!I78+'BIOLOGICO EXTRA-REGIONALE NON T'!I78</f>
        <v>0</v>
      </c>
      <c r="J78" s="13">
        <f>'REGIONALE NON TRASFORMATO'!J78+'EXTRA-REGIONALE NON TRASFORMATO'!J78+'BIOLOGICO REGIONALE NON TRASFOR'!J78+'BIOLOGICO EXTRA-REGIONALE NON T'!J78</f>
        <v>0</v>
      </c>
      <c r="K78" s="13">
        <f>'REGIONALE NON TRASFORMATO'!K78+'EXTRA-REGIONALE NON TRASFORMATO'!K78+'BIOLOGICO REGIONALE NON TRASFOR'!K78+'BIOLOGICO EXTRA-REGIONALE NON T'!K78</f>
        <v>0</v>
      </c>
      <c r="L78" s="13">
        <f>'REGIONALE NON TRASFORMATO'!L78+'EXTRA-REGIONALE NON TRASFORMATO'!L78+'BIOLOGICO REGIONALE NON TRASFOR'!L78+'BIOLOGICO EXTRA-REGIONALE NON T'!L78</f>
        <v>0</v>
      </c>
      <c r="M78" s="13">
        <f>'REGIONALE NON TRASFORMATO'!M78+'EXTRA-REGIONALE NON TRASFORMATO'!M78+'BIOLOGICO REGIONALE NON TRASFOR'!M78+'BIOLOGICO EXTRA-REGIONALE NON T'!M78</f>
        <v>0</v>
      </c>
      <c r="N78" s="13">
        <f>'REGIONALE NON TRASFORMATO'!N78+'EXTRA-REGIONALE NON TRASFORMATO'!N78+'BIOLOGICO REGIONALE NON TRASFOR'!N78+'BIOLOGICO EXTRA-REGIONALE NON T'!N78</f>
        <v>0</v>
      </c>
      <c r="O78" s="13">
        <f>'REGIONALE NON TRASFORMATO'!O78+'EXTRA-REGIONALE NON TRASFORMATO'!O78+'BIOLOGICO REGIONALE NON TRASFOR'!O78+'BIOLOGICO EXTRA-REGIONALE NON T'!O78</f>
        <v>0</v>
      </c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13">
        <f>'REGIONALE NON TRASFORMATO'!E79+'EXTRA-REGIONALE NON TRASFORMATO'!E79+'BIOLOGICO REGIONALE NON TRASFOR'!E79+'BIOLOGICO EXTRA-REGIONALE NON T'!E79</f>
        <v>1</v>
      </c>
      <c r="F79" s="13">
        <f>'REGIONALE NON TRASFORMATO'!F79+'EXTRA-REGIONALE NON TRASFORMATO'!F79+'BIOLOGICO REGIONALE NON TRASFOR'!F79+'BIOLOGICO EXTRA-REGIONALE NON T'!F79</f>
        <v>1</v>
      </c>
      <c r="G79" s="13">
        <f>'REGIONALE NON TRASFORMATO'!G79+'EXTRA-REGIONALE NON TRASFORMATO'!G79+'BIOLOGICO REGIONALE NON TRASFOR'!G79+'BIOLOGICO EXTRA-REGIONALE NON T'!G79</f>
        <v>1</v>
      </c>
      <c r="H79" s="13">
        <f>'REGIONALE NON TRASFORMATO'!H79+'EXTRA-REGIONALE NON TRASFORMATO'!H79+'BIOLOGICO REGIONALE NON TRASFOR'!H79+'BIOLOGICO EXTRA-REGIONALE NON T'!H79</f>
        <v>1</v>
      </c>
      <c r="I79" s="13">
        <f>'REGIONALE NON TRASFORMATO'!I79+'EXTRA-REGIONALE NON TRASFORMATO'!I79+'BIOLOGICO REGIONALE NON TRASFOR'!I79+'BIOLOGICO EXTRA-REGIONALE NON T'!I79</f>
        <v>1</v>
      </c>
      <c r="J79" s="13">
        <f>'REGIONALE NON TRASFORMATO'!J79+'EXTRA-REGIONALE NON TRASFORMATO'!J79+'BIOLOGICO REGIONALE NON TRASFOR'!J79+'BIOLOGICO EXTRA-REGIONALE NON T'!J79</f>
        <v>1</v>
      </c>
      <c r="K79" s="13">
        <f>'REGIONALE NON TRASFORMATO'!K79+'EXTRA-REGIONALE NON TRASFORMATO'!K79+'BIOLOGICO REGIONALE NON TRASFOR'!K79+'BIOLOGICO EXTRA-REGIONALE NON T'!K79</f>
        <v>1</v>
      </c>
      <c r="L79" s="13">
        <f>'REGIONALE NON TRASFORMATO'!L79+'EXTRA-REGIONALE NON TRASFORMATO'!L79+'BIOLOGICO REGIONALE NON TRASFOR'!L79+'BIOLOGICO EXTRA-REGIONALE NON T'!L79</f>
        <v>0</v>
      </c>
      <c r="M79" s="13">
        <f>'REGIONALE NON TRASFORMATO'!M79+'EXTRA-REGIONALE NON TRASFORMATO'!M79+'BIOLOGICO REGIONALE NON TRASFOR'!M79+'BIOLOGICO EXTRA-REGIONALE NON T'!M79</f>
        <v>0</v>
      </c>
      <c r="N79" s="13">
        <f>'REGIONALE NON TRASFORMATO'!N79+'EXTRA-REGIONALE NON TRASFORMATO'!N79+'BIOLOGICO REGIONALE NON TRASFOR'!N79+'BIOLOGICO EXTRA-REGIONALE NON T'!N79</f>
        <v>1</v>
      </c>
      <c r="O79" s="13">
        <f>'REGIONALE NON TRASFORMATO'!O79+'EXTRA-REGIONALE NON TRASFORMATO'!O79+'BIOLOGICO REGIONALE NON TRASFOR'!O79+'BIOLOGICO EXTRA-REGIONALE NON T'!O79</f>
        <v>0</v>
      </c>
      <c r="P79" s="44">
        <f t="shared" si="2"/>
        <v>8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59">
        <f>'REGIONALE NON TRASFORMATO'!E80+'EXTRA-REGIONALE NON TRASFORMATO'!E80+'BIOLOGICO REGIONALE NON TRASFOR'!E80+'BIOLOGICO EXTRA-REGIONALE NON T'!E80</f>
        <v>0</v>
      </c>
      <c r="F80" s="59">
        <f>'REGIONALE NON TRASFORMATO'!F80+'EXTRA-REGIONALE NON TRASFORMATO'!F80+'BIOLOGICO REGIONALE NON TRASFOR'!F80+'BIOLOGICO EXTRA-REGIONALE NON T'!F80</f>
        <v>0</v>
      </c>
      <c r="G80" s="59">
        <f>'REGIONALE NON TRASFORMATO'!G80+'EXTRA-REGIONALE NON TRASFORMATO'!G80+'BIOLOGICO REGIONALE NON TRASFOR'!G80+'BIOLOGICO EXTRA-REGIONALE NON T'!G80</f>
        <v>1</v>
      </c>
      <c r="H80" s="59">
        <f>'REGIONALE NON TRASFORMATO'!H80+'EXTRA-REGIONALE NON TRASFORMATO'!H80+'BIOLOGICO REGIONALE NON TRASFOR'!H80+'BIOLOGICO EXTRA-REGIONALE NON T'!H80</f>
        <v>0</v>
      </c>
      <c r="I80" s="59">
        <f>'REGIONALE NON TRASFORMATO'!I80+'EXTRA-REGIONALE NON TRASFORMATO'!I80+'BIOLOGICO REGIONALE NON TRASFOR'!I80+'BIOLOGICO EXTRA-REGIONALE NON T'!I80</f>
        <v>0</v>
      </c>
      <c r="J80" s="59">
        <f>'REGIONALE NON TRASFORMATO'!J80+'EXTRA-REGIONALE NON TRASFORMATO'!J80+'BIOLOGICO REGIONALE NON TRASFOR'!J80+'BIOLOGICO EXTRA-REGIONALE NON T'!J80</f>
        <v>0</v>
      </c>
      <c r="K80" s="59">
        <f>'REGIONALE NON TRASFORMATO'!K80+'EXTRA-REGIONALE NON TRASFORMATO'!K80+'BIOLOGICO REGIONALE NON TRASFOR'!K80+'BIOLOGICO EXTRA-REGIONALE NON T'!K80</f>
        <v>0</v>
      </c>
      <c r="L80" s="59">
        <f>'REGIONALE NON TRASFORMATO'!L80+'EXTRA-REGIONALE NON TRASFORMATO'!L80+'BIOLOGICO REGIONALE NON TRASFOR'!L80+'BIOLOGICO EXTRA-REGIONALE NON T'!L80</f>
        <v>0</v>
      </c>
      <c r="M80" s="59">
        <f>'REGIONALE NON TRASFORMATO'!M80+'EXTRA-REGIONALE NON TRASFORMATO'!M80+'BIOLOGICO REGIONALE NON TRASFOR'!M80+'BIOLOGICO EXTRA-REGIONALE NON T'!M80</f>
        <v>0</v>
      </c>
      <c r="N80" s="59">
        <f>'REGIONALE NON TRASFORMATO'!N80+'EXTRA-REGIONALE NON TRASFORMATO'!N80+'BIOLOGICO REGIONALE NON TRASFOR'!N80+'BIOLOGICO EXTRA-REGIONALE NON T'!N80</f>
        <v>0</v>
      </c>
      <c r="O80" s="59">
        <f>'REGIONALE NON TRASFORMATO'!O80+'EXTRA-REGIONALE NON TRASFORMATO'!O80+'BIOLOGICO REGIONALE NON TRASFOR'!O80+'BIOLOGICO EXTRA-REGIONALE NON T'!O80</f>
        <v>0</v>
      </c>
      <c r="P80" s="60">
        <f t="shared" si="2"/>
        <v>1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13">
        <f>'REGIONALE NON TRASFORMATO'!E81+'EXTRA-REGIONALE NON TRASFORMATO'!E81+'BIOLOGICO REGIONALE NON TRASFOR'!E81+'BIOLOGICO EXTRA-REGIONALE NON T'!E81</f>
        <v>0</v>
      </c>
      <c r="F81" s="13">
        <f>'REGIONALE NON TRASFORMATO'!F81+'EXTRA-REGIONALE NON TRASFORMATO'!F81+'BIOLOGICO REGIONALE NON TRASFOR'!F81+'BIOLOGICO EXTRA-REGIONALE NON T'!F81</f>
        <v>0</v>
      </c>
      <c r="G81" s="13">
        <f>'REGIONALE NON TRASFORMATO'!G81+'EXTRA-REGIONALE NON TRASFORMATO'!G81+'BIOLOGICO REGIONALE NON TRASFOR'!G81+'BIOLOGICO EXTRA-REGIONALE NON T'!G81</f>
        <v>0</v>
      </c>
      <c r="H81" s="13">
        <f>'REGIONALE NON TRASFORMATO'!H81+'EXTRA-REGIONALE NON TRASFORMATO'!H81+'BIOLOGICO REGIONALE NON TRASFOR'!H81+'BIOLOGICO EXTRA-REGIONALE NON T'!H81</f>
        <v>0</v>
      </c>
      <c r="I81" s="13">
        <f>'REGIONALE NON TRASFORMATO'!I81+'EXTRA-REGIONALE NON TRASFORMATO'!I81+'BIOLOGICO REGIONALE NON TRASFOR'!I81+'BIOLOGICO EXTRA-REGIONALE NON T'!I81</f>
        <v>0</v>
      </c>
      <c r="J81" s="13">
        <f>'REGIONALE NON TRASFORMATO'!J81+'EXTRA-REGIONALE NON TRASFORMATO'!J81+'BIOLOGICO REGIONALE NON TRASFOR'!J81+'BIOLOGICO EXTRA-REGIONALE NON T'!J81</f>
        <v>0</v>
      </c>
      <c r="K81" s="13">
        <f>'REGIONALE NON TRASFORMATO'!K81+'EXTRA-REGIONALE NON TRASFORMATO'!K81+'BIOLOGICO REGIONALE NON TRASFOR'!K81+'BIOLOGICO EXTRA-REGIONALE NON T'!K81</f>
        <v>0</v>
      </c>
      <c r="L81" s="13">
        <f>'REGIONALE NON TRASFORMATO'!L81+'EXTRA-REGIONALE NON TRASFORMATO'!L81+'BIOLOGICO REGIONALE NON TRASFOR'!L81+'BIOLOGICO EXTRA-REGIONALE NON T'!L81</f>
        <v>0</v>
      </c>
      <c r="M81" s="13">
        <f>'REGIONALE NON TRASFORMATO'!M81+'EXTRA-REGIONALE NON TRASFORMATO'!M81+'BIOLOGICO REGIONALE NON TRASFOR'!M81+'BIOLOGICO EXTRA-REGIONALE NON T'!M81</f>
        <v>0</v>
      </c>
      <c r="N81" s="13">
        <f>'REGIONALE NON TRASFORMATO'!N81+'EXTRA-REGIONALE NON TRASFORMATO'!N81+'BIOLOGICO REGIONALE NON TRASFOR'!N81+'BIOLOGICO EXTRA-REGIONALE NON T'!N81</f>
        <v>0</v>
      </c>
      <c r="O81" s="13">
        <f>'REGIONALE NON TRASFORMATO'!O81+'EXTRA-REGIONALE NON TRASFORMATO'!O81+'BIOLOGICO REGIONALE NON TRASFOR'!O81+'BIOLOGICO EXTRA-REGIONALE NON T'!O81</f>
        <v>0</v>
      </c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63">
        <f t="shared" ref="E82:P82" si="3">SUM(E38:E81)</f>
        <v>57</v>
      </c>
      <c r="F82" s="63">
        <f t="shared" si="3"/>
        <v>43</v>
      </c>
      <c r="G82" s="63">
        <f t="shared" si="3"/>
        <v>35</v>
      </c>
      <c r="H82" s="63">
        <f t="shared" si="3"/>
        <v>25</v>
      </c>
      <c r="I82" s="63">
        <f t="shared" si="3"/>
        <v>91</v>
      </c>
      <c r="J82" s="63">
        <f t="shared" si="3"/>
        <v>10</v>
      </c>
      <c r="K82" s="63">
        <f t="shared" si="3"/>
        <v>54</v>
      </c>
      <c r="L82" s="63">
        <f t="shared" si="3"/>
        <v>23</v>
      </c>
      <c r="M82" s="63">
        <f t="shared" si="3"/>
        <v>29</v>
      </c>
      <c r="N82" s="63">
        <f t="shared" si="3"/>
        <v>11</v>
      </c>
      <c r="O82" s="63">
        <f t="shared" si="3"/>
        <v>43</v>
      </c>
      <c r="P82" s="63">
        <f t="shared" si="3"/>
        <v>421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70" t="s">
        <v>257</v>
      </c>
      <c r="C84" s="58" t="s">
        <v>107</v>
      </c>
      <c r="D84" s="58" t="s">
        <v>108</v>
      </c>
      <c r="E84" s="59">
        <f>'REGIONALE NON TRASFORMATO'!E84+'EXTRA-REGIONALE NON TRASFORMATO'!E84+'BIOLOGICO REGIONALE NON TRASFOR'!E84+'BIOLOGICO EXTRA-REGIONALE NON T'!E84</f>
        <v>0</v>
      </c>
      <c r="F84" s="59">
        <f>'REGIONALE NON TRASFORMATO'!F84+'EXTRA-REGIONALE NON TRASFORMATO'!F84+'BIOLOGICO REGIONALE NON TRASFOR'!F84+'BIOLOGICO EXTRA-REGIONALE NON T'!F84</f>
        <v>0</v>
      </c>
      <c r="G84" s="59">
        <f>'REGIONALE NON TRASFORMATO'!G84+'EXTRA-REGIONALE NON TRASFORMATO'!G84+'BIOLOGICO REGIONALE NON TRASFOR'!G84+'BIOLOGICO EXTRA-REGIONALE NON T'!G84</f>
        <v>1</v>
      </c>
      <c r="H84" s="59">
        <f>'REGIONALE NON TRASFORMATO'!H84+'EXTRA-REGIONALE NON TRASFORMATO'!H84+'BIOLOGICO REGIONALE NON TRASFOR'!H84+'BIOLOGICO EXTRA-REGIONALE NON T'!H84</f>
        <v>0</v>
      </c>
      <c r="I84" s="59">
        <f>'REGIONALE NON TRASFORMATO'!I84+'EXTRA-REGIONALE NON TRASFORMATO'!I84+'BIOLOGICO REGIONALE NON TRASFOR'!I84+'BIOLOGICO EXTRA-REGIONALE NON T'!I84</f>
        <v>0</v>
      </c>
      <c r="J84" s="59">
        <f>'REGIONALE NON TRASFORMATO'!J84+'EXTRA-REGIONALE NON TRASFORMATO'!J84+'BIOLOGICO REGIONALE NON TRASFOR'!J84+'BIOLOGICO EXTRA-REGIONALE NON T'!J84</f>
        <v>0</v>
      </c>
      <c r="K84" s="59">
        <f>'REGIONALE NON TRASFORMATO'!K84+'EXTRA-REGIONALE NON TRASFORMATO'!K84+'BIOLOGICO REGIONALE NON TRASFOR'!K84+'BIOLOGICO EXTRA-REGIONALE NON T'!K84</f>
        <v>0</v>
      </c>
      <c r="L84" s="59">
        <f>'REGIONALE NON TRASFORMATO'!L84+'EXTRA-REGIONALE NON TRASFORMATO'!L84+'BIOLOGICO REGIONALE NON TRASFOR'!L84+'BIOLOGICO EXTRA-REGIONALE NON T'!L84</f>
        <v>0</v>
      </c>
      <c r="M84" s="59">
        <f>'REGIONALE NON TRASFORMATO'!M84+'EXTRA-REGIONALE NON TRASFORMATO'!M84+'BIOLOGICO REGIONALE NON TRASFOR'!M84+'BIOLOGICO EXTRA-REGIONALE NON T'!M84</f>
        <v>0</v>
      </c>
      <c r="N84" s="59">
        <f>'REGIONALE NON TRASFORMATO'!N84+'EXTRA-REGIONALE NON TRASFORMATO'!N84+'BIOLOGICO REGIONALE NON TRASFOR'!N84+'BIOLOGICO EXTRA-REGIONALE NON T'!N84</f>
        <v>0</v>
      </c>
      <c r="O84" s="59">
        <f>'REGIONALE NON TRASFORMATO'!O84+'EXTRA-REGIONALE NON TRASFORMATO'!O84+'BIOLOGICO REGIONALE NON TRASFOR'!O84+'BIOLOGICO EXTRA-REGIONALE NON T'!O84</f>
        <v>0</v>
      </c>
      <c r="P84" s="60">
        <f>SUM(E84:O84)</f>
        <v>1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1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1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13">
        <f>'REGIONALE NON TRASFORMATO'!E87+'EXTRA-REGIONALE NON TRASFORMATO'!E87+'BIOLOGICO REGIONALE NON TRASFOR'!E87+'BIOLOGICO EXTRA-REGIONALE NON T'!E87</f>
        <v>3</v>
      </c>
      <c r="F87" s="13">
        <f>'REGIONALE NON TRASFORMATO'!F87+'EXTRA-REGIONALE NON TRASFORMATO'!F87+'BIOLOGICO REGIONALE NON TRASFOR'!F87+'BIOLOGICO EXTRA-REGIONALE NON T'!F87</f>
        <v>0</v>
      </c>
      <c r="G87" s="13">
        <f>'REGIONALE NON TRASFORMATO'!G87+'EXTRA-REGIONALE NON TRASFORMATO'!G87+'BIOLOGICO REGIONALE NON TRASFOR'!G87+'BIOLOGICO EXTRA-REGIONALE NON T'!G87</f>
        <v>1</v>
      </c>
      <c r="H87" s="13">
        <f>'REGIONALE NON TRASFORMATO'!H87+'EXTRA-REGIONALE NON TRASFORMATO'!H87+'BIOLOGICO REGIONALE NON TRASFOR'!H87+'BIOLOGICO EXTRA-REGIONALE NON T'!H87</f>
        <v>0</v>
      </c>
      <c r="I87" s="13">
        <f>'REGIONALE NON TRASFORMATO'!I87+'EXTRA-REGIONALE NON TRASFORMATO'!I87+'BIOLOGICO REGIONALE NON TRASFOR'!I87+'BIOLOGICO EXTRA-REGIONALE NON T'!I87</f>
        <v>3</v>
      </c>
      <c r="J87" s="13">
        <f>'REGIONALE NON TRASFORMATO'!J87+'EXTRA-REGIONALE NON TRASFORMATO'!J87+'BIOLOGICO REGIONALE NON TRASFOR'!J87+'BIOLOGICO EXTRA-REGIONALE NON T'!J87</f>
        <v>0</v>
      </c>
      <c r="K87" s="13">
        <f>'REGIONALE NON TRASFORMATO'!K87+'EXTRA-REGIONALE NON TRASFORMATO'!K87+'BIOLOGICO REGIONALE NON TRASFOR'!K87+'BIOLOGICO EXTRA-REGIONALE NON T'!K87</f>
        <v>0</v>
      </c>
      <c r="L87" s="13">
        <f>'REGIONALE NON TRASFORMATO'!L87+'EXTRA-REGIONALE NON TRASFORMATO'!L87+'BIOLOGICO REGIONALE NON TRASFOR'!L87+'BIOLOGICO EXTRA-REGIONALE NON T'!L87</f>
        <v>0</v>
      </c>
      <c r="M87" s="13">
        <f>'REGIONALE NON TRASFORMATO'!M87+'EXTRA-REGIONALE NON TRASFORMATO'!M87+'BIOLOGICO REGIONALE NON TRASFOR'!M87+'BIOLOGICO EXTRA-REGIONALE NON T'!M87</f>
        <v>0</v>
      </c>
      <c r="N87" s="13">
        <f>'REGIONALE NON TRASFORMATO'!N87+'EXTRA-REGIONALE NON TRASFORMATO'!N87+'BIOLOGICO REGIONALE NON TRASFOR'!N87+'BIOLOGICO EXTRA-REGIONALE NON T'!N87</f>
        <v>0</v>
      </c>
      <c r="O87" s="13">
        <f>'REGIONALE NON TRASFORMATO'!O87+'EXTRA-REGIONALE NON TRASFORMATO'!O87+'BIOLOGICO REGIONALE NON TRASFOR'!O87+'BIOLOGICO EXTRA-REGIONALE NON T'!O87</f>
        <v>3</v>
      </c>
      <c r="P87" s="44">
        <f t="shared" ref="P87:P95" si="5">SUM(E87:O87)</f>
        <v>10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13">
        <f>'REGIONALE NON TRASFORMATO'!E88+'EXTRA-REGIONALE NON TRASFORMATO'!E88+'BIOLOGICO REGIONALE NON TRASFOR'!E88+'BIOLOGICO EXTRA-REGIONALE NON T'!E88</f>
        <v>0</v>
      </c>
      <c r="F88" s="13">
        <f>'REGIONALE NON TRASFORMATO'!F88+'EXTRA-REGIONALE NON TRASFORMATO'!F88+'BIOLOGICO REGIONALE NON TRASFOR'!F88+'BIOLOGICO EXTRA-REGIONALE NON T'!F88</f>
        <v>0</v>
      </c>
      <c r="G88" s="13">
        <f>'REGIONALE NON TRASFORMATO'!G88+'EXTRA-REGIONALE NON TRASFORMATO'!G88+'BIOLOGICO REGIONALE NON TRASFOR'!G88+'BIOLOGICO EXTRA-REGIONALE NON T'!G88</f>
        <v>0</v>
      </c>
      <c r="H88" s="13">
        <f>'REGIONALE NON TRASFORMATO'!H88+'EXTRA-REGIONALE NON TRASFORMATO'!H88+'BIOLOGICO REGIONALE NON TRASFOR'!H88+'BIOLOGICO EXTRA-REGIONALE NON T'!H88</f>
        <v>0</v>
      </c>
      <c r="I88" s="13">
        <f>'REGIONALE NON TRASFORMATO'!I88+'EXTRA-REGIONALE NON TRASFORMATO'!I88+'BIOLOGICO REGIONALE NON TRASFOR'!I88+'BIOLOGICO EXTRA-REGIONALE NON T'!I88</f>
        <v>0</v>
      </c>
      <c r="J88" s="13">
        <f>'REGIONALE NON TRASFORMATO'!J88+'EXTRA-REGIONALE NON TRASFORMATO'!J88+'BIOLOGICO REGIONALE NON TRASFOR'!J88+'BIOLOGICO EXTRA-REGIONALE NON T'!J88</f>
        <v>0</v>
      </c>
      <c r="K88" s="13">
        <f>'REGIONALE NON TRASFORMATO'!K88+'EXTRA-REGIONALE NON TRASFORMATO'!K88+'BIOLOGICO REGIONALE NON TRASFOR'!K88+'BIOLOGICO EXTRA-REGIONALE NON T'!K88</f>
        <v>0</v>
      </c>
      <c r="L88" s="13">
        <f>'REGIONALE NON TRASFORMATO'!L88+'EXTRA-REGIONALE NON TRASFORMATO'!L88+'BIOLOGICO REGIONALE NON TRASFOR'!L88+'BIOLOGICO EXTRA-REGIONALE NON T'!L88</f>
        <v>0</v>
      </c>
      <c r="M88" s="13">
        <f>'REGIONALE NON TRASFORMATO'!M88+'EXTRA-REGIONALE NON TRASFORMATO'!M88+'BIOLOGICO REGIONALE NON TRASFOR'!M88+'BIOLOGICO EXTRA-REGIONALE NON T'!M88</f>
        <v>0</v>
      </c>
      <c r="N88" s="13">
        <f>'REGIONALE NON TRASFORMATO'!N88+'EXTRA-REGIONALE NON TRASFORMATO'!N88+'BIOLOGICO REGIONALE NON TRASFOR'!N88+'BIOLOGICO EXTRA-REGIONALE NON T'!N88</f>
        <v>0</v>
      </c>
      <c r="O88" s="13">
        <f>'REGIONALE NON TRASFORMATO'!O88+'EXTRA-REGIONALE NON TRASFORMATO'!O88+'BIOLOGICO REGIONALE NON TRASFOR'!O88+'BIOLOGICO EXTRA-REGIONALE NON T'!O88</f>
        <v>0</v>
      </c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13">
        <f>'REGIONALE NON TRASFORMATO'!E89+'EXTRA-REGIONALE NON TRASFORMATO'!E89+'BIOLOGICO REGIONALE NON TRASFOR'!E89+'BIOLOGICO EXTRA-REGIONALE NON T'!E89</f>
        <v>0</v>
      </c>
      <c r="F89" s="13">
        <f>'REGIONALE NON TRASFORMATO'!F89+'EXTRA-REGIONALE NON TRASFORMATO'!F89+'BIOLOGICO REGIONALE NON TRASFOR'!F89+'BIOLOGICO EXTRA-REGIONALE NON T'!F89</f>
        <v>0</v>
      </c>
      <c r="G89" s="13">
        <f>'REGIONALE NON TRASFORMATO'!G89+'EXTRA-REGIONALE NON TRASFORMATO'!G89+'BIOLOGICO REGIONALE NON TRASFOR'!G89+'BIOLOGICO EXTRA-REGIONALE NON T'!G89</f>
        <v>0</v>
      </c>
      <c r="H89" s="13">
        <f>'REGIONALE NON TRASFORMATO'!H89+'EXTRA-REGIONALE NON TRASFORMATO'!H89+'BIOLOGICO REGIONALE NON TRASFOR'!H89+'BIOLOGICO EXTRA-REGIONALE NON T'!H89</f>
        <v>0</v>
      </c>
      <c r="I89" s="13">
        <f>'REGIONALE NON TRASFORMATO'!I89+'EXTRA-REGIONALE NON TRASFORMATO'!I89+'BIOLOGICO REGIONALE NON TRASFOR'!I89+'BIOLOGICO EXTRA-REGIONALE NON T'!I89</f>
        <v>0</v>
      </c>
      <c r="J89" s="13">
        <f>'REGIONALE NON TRASFORMATO'!J89+'EXTRA-REGIONALE NON TRASFORMATO'!J89+'BIOLOGICO REGIONALE NON TRASFOR'!J89+'BIOLOGICO EXTRA-REGIONALE NON T'!J89</f>
        <v>0</v>
      </c>
      <c r="K89" s="13">
        <f>'REGIONALE NON TRASFORMATO'!K89+'EXTRA-REGIONALE NON TRASFORMATO'!K89+'BIOLOGICO REGIONALE NON TRASFOR'!K89+'BIOLOGICO EXTRA-REGIONALE NON T'!K89</f>
        <v>0</v>
      </c>
      <c r="L89" s="13">
        <f>'REGIONALE NON TRASFORMATO'!L89+'EXTRA-REGIONALE NON TRASFORMATO'!L89+'BIOLOGICO REGIONALE NON TRASFOR'!L89+'BIOLOGICO EXTRA-REGIONALE NON T'!L89</f>
        <v>0</v>
      </c>
      <c r="M89" s="13">
        <f>'REGIONALE NON TRASFORMATO'!M89+'EXTRA-REGIONALE NON TRASFORMATO'!M89+'BIOLOGICO REGIONALE NON TRASFOR'!M89+'BIOLOGICO EXTRA-REGIONALE NON T'!M89</f>
        <v>0</v>
      </c>
      <c r="N89" s="13">
        <f>'REGIONALE NON TRASFORMATO'!N89+'EXTRA-REGIONALE NON TRASFORMATO'!N89+'BIOLOGICO REGIONALE NON TRASFOR'!N89+'BIOLOGICO EXTRA-REGIONALE NON T'!N89</f>
        <v>0</v>
      </c>
      <c r="O89" s="13">
        <f>'REGIONALE NON TRASFORMATO'!O89+'EXTRA-REGIONALE NON TRASFORMATO'!O89+'BIOLOGICO REGIONALE NON TRASFOR'!O89+'BIOLOGICO EXTRA-REGIONALE NON T'!O89</f>
        <v>0</v>
      </c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13">
        <f>'REGIONALE NON TRASFORMATO'!E90+'EXTRA-REGIONALE NON TRASFORMATO'!E90+'BIOLOGICO REGIONALE NON TRASFOR'!E90+'BIOLOGICO EXTRA-REGIONALE NON T'!E90</f>
        <v>0</v>
      </c>
      <c r="F90" s="13">
        <f>'REGIONALE NON TRASFORMATO'!F90+'EXTRA-REGIONALE NON TRASFORMATO'!F90+'BIOLOGICO REGIONALE NON TRASFOR'!F90+'BIOLOGICO EXTRA-REGIONALE NON T'!F90</f>
        <v>0</v>
      </c>
      <c r="G90" s="13">
        <f>'REGIONALE NON TRASFORMATO'!G90+'EXTRA-REGIONALE NON TRASFORMATO'!G90+'BIOLOGICO REGIONALE NON TRASFOR'!G90+'BIOLOGICO EXTRA-REGIONALE NON T'!G90</f>
        <v>0</v>
      </c>
      <c r="H90" s="13">
        <f>'REGIONALE NON TRASFORMATO'!H90+'EXTRA-REGIONALE NON TRASFORMATO'!H90+'BIOLOGICO REGIONALE NON TRASFOR'!H90+'BIOLOGICO EXTRA-REGIONALE NON T'!H90</f>
        <v>0</v>
      </c>
      <c r="I90" s="13">
        <f>'REGIONALE NON TRASFORMATO'!I90+'EXTRA-REGIONALE NON TRASFORMATO'!I90+'BIOLOGICO REGIONALE NON TRASFOR'!I90+'BIOLOGICO EXTRA-REGIONALE NON T'!I90</f>
        <v>0</v>
      </c>
      <c r="J90" s="13">
        <f>'REGIONALE NON TRASFORMATO'!J90+'EXTRA-REGIONALE NON TRASFORMATO'!J90+'BIOLOGICO REGIONALE NON TRASFOR'!J90+'BIOLOGICO EXTRA-REGIONALE NON T'!J90</f>
        <v>0</v>
      </c>
      <c r="K90" s="13">
        <f>'REGIONALE NON TRASFORMATO'!K90+'EXTRA-REGIONALE NON TRASFORMATO'!K90+'BIOLOGICO REGIONALE NON TRASFOR'!K90+'BIOLOGICO EXTRA-REGIONALE NON T'!K90</f>
        <v>0</v>
      </c>
      <c r="L90" s="13">
        <f>'REGIONALE NON TRASFORMATO'!L90+'EXTRA-REGIONALE NON TRASFORMATO'!L90+'BIOLOGICO REGIONALE NON TRASFOR'!L90+'BIOLOGICO EXTRA-REGIONALE NON T'!L90</f>
        <v>0</v>
      </c>
      <c r="M90" s="13">
        <f>'REGIONALE NON TRASFORMATO'!M90+'EXTRA-REGIONALE NON TRASFORMATO'!M90+'BIOLOGICO REGIONALE NON TRASFOR'!M90+'BIOLOGICO EXTRA-REGIONALE NON T'!M90</f>
        <v>0</v>
      </c>
      <c r="N90" s="13">
        <f>'REGIONALE NON TRASFORMATO'!N90+'EXTRA-REGIONALE NON TRASFORMATO'!N90+'BIOLOGICO REGIONALE NON TRASFOR'!N90+'BIOLOGICO EXTRA-REGIONALE NON T'!N90</f>
        <v>0</v>
      </c>
      <c r="O90" s="13">
        <f>'REGIONALE NON TRASFORMATO'!O90+'EXTRA-REGIONALE NON TRASFORMATO'!O90+'BIOLOGICO REGIONALE NON TRASFOR'!O90+'BIOLOGICO EXTRA-REGIONALE NON T'!O90</f>
        <v>0</v>
      </c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13">
        <f>'REGIONALE NON TRASFORMATO'!E91+'EXTRA-REGIONALE NON TRASFORMATO'!E91+'BIOLOGICO REGIONALE NON TRASFOR'!E91+'BIOLOGICO EXTRA-REGIONALE NON T'!E91</f>
        <v>0</v>
      </c>
      <c r="F91" s="13">
        <f>'REGIONALE NON TRASFORMATO'!F91+'EXTRA-REGIONALE NON TRASFORMATO'!F91+'BIOLOGICO REGIONALE NON TRASFOR'!F91+'BIOLOGICO EXTRA-REGIONALE NON T'!F91</f>
        <v>2</v>
      </c>
      <c r="G91" s="13">
        <f>'REGIONALE NON TRASFORMATO'!G91+'EXTRA-REGIONALE NON TRASFORMATO'!G91+'BIOLOGICO REGIONALE NON TRASFOR'!G91+'BIOLOGICO EXTRA-REGIONALE NON T'!G91</f>
        <v>0</v>
      </c>
      <c r="H91" s="13">
        <f>'REGIONALE NON TRASFORMATO'!H91+'EXTRA-REGIONALE NON TRASFORMATO'!H91+'BIOLOGICO REGIONALE NON TRASFOR'!H91+'BIOLOGICO EXTRA-REGIONALE NON T'!H91</f>
        <v>0</v>
      </c>
      <c r="I91" s="13">
        <f>'REGIONALE NON TRASFORMATO'!I91+'EXTRA-REGIONALE NON TRASFORMATO'!I91+'BIOLOGICO REGIONALE NON TRASFOR'!I91+'BIOLOGICO EXTRA-REGIONALE NON T'!I91</f>
        <v>0</v>
      </c>
      <c r="J91" s="13">
        <f>'REGIONALE NON TRASFORMATO'!J91+'EXTRA-REGIONALE NON TRASFORMATO'!J91+'BIOLOGICO REGIONALE NON TRASFOR'!J91+'BIOLOGICO EXTRA-REGIONALE NON T'!J91</f>
        <v>0</v>
      </c>
      <c r="K91" s="13">
        <f>'REGIONALE NON TRASFORMATO'!K91+'EXTRA-REGIONALE NON TRASFORMATO'!K91+'BIOLOGICO REGIONALE NON TRASFOR'!K91+'BIOLOGICO EXTRA-REGIONALE NON T'!K91</f>
        <v>0</v>
      </c>
      <c r="L91" s="13">
        <f>'REGIONALE NON TRASFORMATO'!L91+'EXTRA-REGIONALE NON TRASFORMATO'!L91+'BIOLOGICO REGIONALE NON TRASFOR'!L91+'BIOLOGICO EXTRA-REGIONALE NON T'!L91</f>
        <v>0</v>
      </c>
      <c r="M91" s="13">
        <f>'REGIONALE NON TRASFORMATO'!M91+'EXTRA-REGIONALE NON TRASFORMATO'!M91+'BIOLOGICO REGIONALE NON TRASFOR'!M91+'BIOLOGICO EXTRA-REGIONALE NON T'!M91</f>
        <v>0</v>
      </c>
      <c r="N91" s="13">
        <f>'REGIONALE NON TRASFORMATO'!N91+'EXTRA-REGIONALE NON TRASFORMATO'!N91+'BIOLOGICO REGIONALE NON TRASFOR'!N91+'BIOLOGICO EXTRA-REGIONALE NON T'!N91</f>
        <v>0</v>
      </c>
      <c r="O91" s="13">
        <f>'REGIONALE NON TRASFORMATO'!O91+'EXTRA-REGIONALE NON TRASFORMATO'!O91+'BIOLOGICO REGIONALE NON TRASFOR'!O91+'BIOLOGICO EXTRA-REGIONALE NON T'!O91</f>
        <v>0</v>
      </c>
      <c r="P91" s="44">
        <f t="shared" si="5"/>
        <v>2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13">
        <f>'REGIONALE NON TRASFORMATO'!E92+'EXTRA-REGIONALE NON TRASFORMATO'!E92+'BIOLOGICO REGIONALE NON TRASFOR'!E92+'BIOLOGICO EXTRA-REGIONALE NON T'!E92</f>
        <v>1</v>
      </c>
      <c r="F92" s="13">
        <f>'REGIONALE NON TRASFORMATO'!F92+'EXTRA-REGIONALE NON TRASFORMATO'!F92+'BIOLOGICO REGIONALE NON TRASFOR'!F92+'BIOLOGICO EXTRA-REGIONALE NON T'!F92</f>
        <v>1</v>
      </c>
      <c r="G92" s="13">
        <f>'REGIONALE NON TRASFORMATO'!G92+'EXTRA-REGIONALE NON TRASFORMATO'!G92+'BIOLOGICO REGIONALE NON TRASFOR'!G92+'BIOLOGICO EXTRA-REGIONALE NON T'!G92</f>
        <v>1</v>
      </c>
      <c r="H92" s="13">
        <f>'REGIONALE NON TRASFORMATO'!H92+'EXTRA-REGIONALE NON TRASFORMATO'!H92+'BIOLOGICO REGIONALE NON TRASFOR'!H92+'BIOLOGICO EXTRA-REGIONALE NON T'!H92</f>
        <v>1</v>
      </c>
      <c r="I92" s="13">
        <f>'REGIONALE NON TRASFORMATO'!I92+'EXTRA-REGIONALE NON TRASFORMATO'!I92+'BIOLOGICO REGIONALE NON TRASFOR'!I92+'BIOLOGICO EXTRA-REGIONALE NON T'!I92</f>
        <v>0</v>
      </c>
      <c r="J92" s="13">
        <f>'REGIONALE NON TRASFORMATO'!J92+'EXTRA-REGIONALE NON TRASFORMATO'!J92+'BIOLOGICO REGIONALE NON TRASFOR'!J92+'BIOLOGICO EXTRA-REGIONALE NON T'!J92</f>
        <v>0</v>
      </c>
      <c r="K92" s="13">
        <f>'REGIONALE NON TRASFORMATO'!K92+'EXTRA-REGIONALE NON TRASFORMATO'!K92+'BIOLOGICO REGIONALE NON TRASFOR'!K92+'BIOLOGICO EXTRA-REGIONALE NON T'!K92</f>
        <v>8</v>
      </c>
      <c r="L92" s="13">
        <f>'REGIONALE NON TRASFORMATO'!L92+'EXTRA-REGIONALE NON TRASFORMATO'!L92+'BIOLOGICO REGIONALE NON TRASFOR'!L92+'BIOLOGICO EXTRA-REGIONALE NON T'!L92</f>
        <v>1</v>
      </c>
      <c r="M92" s="13">
        <f>'REGIONALE NON TRASFORMATO'!M92+'EXTRA-REGIONALE NON TRASFORMATO'!M92+'BIOLOGICO REGIONALE NON TRASFOR'!M92+'BIOLOGICO EXTRA-REGIONALE NON T'!M92</f>
        <v>0</v>
      </c>
      <c r="N92" s="13">
        <f>'REGIONALE NON TRASFORMATO'!N92+'EXTRA-REGIONALE NON TRASFORMATO'!N92+'BIOLOGICO REGIONALE NON TRASFOR'!N92+'BIOLOGICO EXTRA-REGIONALE NON T'!N92</f>
        <v>0</v>
      </c>
      <c r="O92" s="13">
        <f>'REGIONALE NON TRASFORMATO'!O92+'EXTRA-REGIONALE NON TRASFORMATO'!O92+'BIOLOGICO REGIONALE NON TRASFOR'!O92+'BIOLOGICO EXTRA-REGIONALE NON T'!O92</f>
        <v>2</v>
      </c>
      <c r="P92" s="44">
        <f t="shared" si="5"/>
        <v>15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13">
        <f>'REGIONALE NON TRASFORMATO'!E93+'EXTRA-REGIONALE NON TRASFORMATO'!E93+'BIOLOGICO REGIONALE NON TRASFOR'!E93+'BIOLOGICO EXTRA-REGIONALE NON T'!E93</f>
        <v>1</v>
      </c>
      <c r="F93" s="13">
        <f>'REGIONALE NON TRASFORMATO'!F93+'EXTRA-REGIONALE NON TRASFORMATO'!F93+'BIOLOGICO REGIONALE NON TRASFOR'!F93+'BIOLOGICO EXTRA-REGIONALE NON T'!F93</f>
        <v>1</v>
      </c>
      <c r="G93" s="13">
        <f>'REGIONALE NON TRASFORMATO'!G93+'EXTRA-REGIONALE NON TRASFORMATO'!G93+'BIOLOGICO REGIONALE NON TRASFOR'!G93+'BIOLOGICO EXTRA-REGIONALE NON T'!G93</f>
        <v>1</v>
      </c>
      <c r="H93" s="13">
        <f>'REGIONALE NON TRASFORMATO'!H93+'EXTRA-REGIONALE NON TRASFORMATO'!H93+'BIOLOGICO REGIONALE NON TRASFOR'!H93+'BIOLOGICO EXTRA-REGIONALE NON T'!H93</f>
        <v>1</v>
      </c>
      <c r="I93" s="13">
        <f>'REGIONALE NON TRASFORMATO'!I93+'EXTRA-REGIONALE NON TRASFORMATO'!I93+'BIOLOGICO REGIONALE NON TRASFOR'!I93+'BIOLOGICO EXTRA-REGIONALE NON T'!I93</f>
        <v>1</v>
      </c>
      <c r="J93" s="13">
        <f>'REGIONALE NON TRASFORMATO'!J93+'EXTRA-REGIONALE NON TRASFORMATO'!J93+'BIOLOGICO REGIONALE NON TRASFOR'!J93+'BIOLOGICO EXTRA-REGIONALE NON T'!J93</f>
        <v>1</v>
      </c>
      <c r="K93" s="13">
        <f>'REGIONALE NON TRASFORMATO'!K93+'EXTRA-REGIONALE NON TRASFORMATO'!K93+'BIOLOGICO REGIONALE NON TRASFOR'!K93+'BIOLOGICO EXTRA-REGIONALE NON T'!K93</f>
        <v>1</v>
      </c>
      <c r="L93" s="13">
        <f>'REGIONALE NON TRASFORMATO'!L93+'EXTRA-REGIONALE NON TRASFORMATO'!L93+'BIOLOGICO REGIONALE NON TRASFOR'!L93+'BIOLOGICO EXTRA-REGIONALE NON T'!L93</f>
        <v>1</v>
      </c>
      <c r="M93" s="13">
        <f>'REGIONALE NON TRASFORMATO'!M93+'EXTRA-REGIONALE NON TRASFORMATO'!M93+'BIOLOGICO REGIONALE NON TRASFOR'!M93+'BIOLOGICO EXTRA-REGIONALE NON T'!M93</f>
        <v>1</v>
      </c>
      <c r="N93" s="13">
        <f>'REGIONALE NON TRASFORMATO'!N93+'EXTRA-REGIONALE NON TRASFORMATO'!N93+'BIOLOGICO REGIONALE NON TRASFOR'!N93+'BIOLOGICO EXTRA-REGIONALE NON T'!N93</f>
        <v>0</v>
      </c>
      <c r="O93" s="13">
        <f>'REGIONALE NON TRASFORMATO'!O93+'EXTRA-REGIONALE NON TRASFORMATO'!O93+'BIOLOGICO REGIONALE NON TRASFOR'!O93+'BIOLOGICO EXTRA-REGIONALE NON T'!O93</f>
        <v>0</v>
      </c>
      <c r="P93" s="44">
        <f t="shared" si="5"/>
        <v>9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13">
        <f>'REGIONALE NON TRASFORMATO'!E94+'EXTRA-REGIONALE NON TRASFORMATO'!E94+'BIOLOGICO REGIONALE NON TRASFOR'!E94+'BIOLOGICO EXTRA-REGIONALE NON T'!E94</f>
        <v>0</v>
      </c>
      <c r="F94" s="13">
        <f>'REGIONALE NON TRASFORMATO'!F94+'EXTRA-REGIONALE NON TRASFORMATO'!F94+'BIOLOGICO REGIONALE NON TRASFOR'!F94+'BIOLOGICO EXTRA-REGIONALE NON T'!F94</f>
        <v>0</v>
      </c>
      <c r="G94" s="13">
        <f>'REGIONALE NON TRASFORMATO'!G94+'EXTRA-REGIONALE NON TRASFORMATO'!G94+'BIOLOGICO REGIONALE NON TRASFOR'!G94+'BIOLOGICO EXTRA-REGIONALE NON T'!G94</f>
        <v>0</v>
      </c>
      <c r="H94" s="13">
        <f>'REGIONALE NON TRASFORMATO'!H94+'EXTRA-REGIONALE NON TRASFORMATO'!H94+'BIOLOGICO REGIONALE NON TRASFOR'!H94+'BIOLOGICO EXTRA-REGIONALE NON T'!H94</f>
        <v>0</v>
      </c>
      <c r="I94" s="13">
        <f>'REGIONALE NON TRASFORMATO'!I94+'EXTRA-REGIONALE NON TRASFORMATO'!I94+'BIOLOGICO REGIONALE NON TRASFOR'!I94+'BIOLOGICO EXTRA-REGIONALE NON T'!I94</f>
        <v>0</v>
      </c>
      <c r="J94" s="13">
        <f>'REGIONALE NON TRASFORMATO'!J94+'EXTRA-REGIONALE NON TRASFORMATO'!J94+'BIOLOGICO REGIONALE NON TRASFOR'!J94+'BIOLOGICO EXTRA-REGIONALE NON T'!J94</f>
        <v>0</v>
      </c>
      <c r="K94" s="13">
        <f>'REGIONALE NON TRASFORMATO'!K94+'EXTRA-REGIONALE NON TRASFORMATO'!K94+'BIOLOGICO REGIONALE NON TRASFOR'!K94+'BIOLOGICO EXTRA-REGIONALE NON T'!K94</f>
        <v>0</v>
      </c>
      <c r="L94" s="13">
        <f>'REGIONALE NON TRASFORMATO'!L94+'EXTRA-REGIONALE NON TRASFORMATO'!L94+'BIOLOGICO REGIONALE NON TRASFOR'!L94+'BIOLOGICO EXTRA-REGIONALE NON T'!L94</f>
        <v>0</v>
      </c>
      <c r="M94" s="13">
        <f>'REGIONALE NON TRASFORMATO'!M94+'EXTRA-REGIONALE NON TRASFORMATO'!M94+'BIOLOGICO REGIONALE NON TRASFOR'!M94+'BIOLOGICO EXTRA-REGIONALE NON T'!M94</f>
        <v>0</v>
      </c>
      <c r="N94" s="13">
        <f>'REGIONALE NON TRASFORMATO'!N94+'EXTRA-REGIONALE NON TRASFORMATO'!N94+'BIOLOGICO REGIONALE NON TRASFOR'!N94+'BIOLOGICO EXTRA-REGIONALE NON T'!N94</f>
        <v>0</v>
      </c>
      <c r="O94" s="13">
        <f>'REGIONALE NON TRASFORMATO'!O94+'EXTRA-REGIONALE NON TRASFORMATO'!O94+'BIOLOGICO REGIONALE NON TRASFOR'!O94+'BIOLOGICO EXTRA-REGIONALE NON T'!O94</f>
        <v>0</v>
      </c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13">
        <f>'REGIONALE NON TRASFORMATO'!E95+'EXTRA-REGIONALE NON TRASFORMATO'!E95+'BIOLOGICO REGIONALE NON TRASFOR'!E95+'BIOLOGICO EXTRA-REGIONALE NON T'!E95</f>
        <v>13</v>
      </c>
      <c r="F95" s="13">
        <f>'REGIONALE NON TRASFORMATO'!F95+'EXTRA-REGIONALE NON TRASFORMATO'!F95+'BIOLOGICO REGIONALE NON TRASFOR'!F95+'BIOLOGICO EXTRA-REGIONALE NON T'!F95</f>
        <v>12</v>
      </c>
      <c r="G95" s="13">
        <f>'REGIONALE NON TRASFORMATO'!G95+'EXTRA-REGIONALE NON TRASFORMATO'!G95+'BIOLOGICO REGIONALE NON TRASFOR'!G95+'BIOLOGICO EXTRA-REGIONALE NON T'!G95</f>
        <v>12</v>
      </c>
      <c r="H95" s="13">
        <f>'REGIONALE NON TRASFORMATO'!H95+'EXTRA-REGIONALE NON TRASFORMATO'!H95+'BIOLOGICO REGIONALE NON TRASFOR'!H95+'BIOLOGICO EXTRA-REGIONALE NON T'!H95</f>
        <v>12</v>
      </c>
      <c r="I95" s="13">
        <f>'REGIONALE NON TRASFORMATO'!I95+'EXTRA-REGIONALE NON TRASFORMATO'!I95+'BIOLOGICO REGIONALE NON TRASFOR'!I95+'BIOLOGICO EXTRA-REGIONALE NON T'!I95</f>
        <v>12</v>
      </c>
      <c r="J95" s="13">
        <f>'REGIONALE NON TRASFORMATO'!J95+'EXTRA-REGIONALE NON TRASFORMATO'!J95+'BIOLOGICO REGIONALE NON TRASFOR'!J95+'BIOLOGICO EXTRA-REGIONALE NON T'!J95</f>
        <v>8</v>
      </c>
      <c r="K95" s="13">
        <f>'REGIONALE NON TRASFORMATO'!K95+'EXTRA-REGIONALE NON TRASFORMATO'!K95+'BIOLOGICO REGIONALE NON TRASFOR'!K95+'BIOLOGICO EXTRA-REGIONALE NON T'!K95</f>
        <v>13</v>
      </c>
      <c r="L95" s="13">
        <f>'REGIONALE NON TRASFORMATO'!L95+'EXTRA-REGIONALE NON TRASFORMATO'!L95+'BIOLOGICO REGIONALE NON TRASFOR'!L95+'BIOLOGICO EXTRA-REGIONALE NON T'!L95</f>
        <v>20</v>
      </c>
      <c r="M95" s="13">
        <f>'REGIONALE NON TRASFORMATO'!M95+'EXTRA-REGIONALE NON TRASFORMATO'!M95+'BIOLOGICO REGIONALE NON TRASFOR'!M95+'BIOLOGICO EXTRA-REGIONALE NON T'!M95</f>
        <v>6</v>
      </c>
      <c r="N95" s="13">
        <f>'REGIONALE NON TRASFORMATO'!N95+'EXTRA-REGIONALE NON TRASFORMATO'!N95+'BIOLOGICO REGIONALE NON TRASFOR'!N95+'BIOLOGICO EXTRA-REGIONALE NON T'!N95</f>
        <v>3</v>
      </c>
      <c r="O95" s="13">
        <f>'REGIONALE NON TRASFORMATO'!O95+'EXTRA-REGIONALE NON TRASFORMATO'!O95+'BIOLOGICO REGIONALE NON TRASFOR'!O95+'BIOLOGICO EXTRA-REGIONALE NON T'!O95</f>
        <v>5</v>
      </c>
      <c r="P95" s="44">
        <f t="shared" si="5"/>
        <v>116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63"/>
      <c r="C96" s="63"/>
      <c r="D96" s="63"/>
      <c r="E96" s="44">
        <f t="shared" ref="E96:P96" si="6">SUM(E87:E95)</f>
        <v>18</v>
      </c>
      <c r="F96" s="44">
        <f t="shared" si="6"/>
        <v>16</v>
      </c>
      <c r="G96" s="44">
        <f t="shared" si="6"/>
        <v>15</v>
      </c>
      <c r="H96" s="44">
        <f t="shared" si="6"/>
        <v>14</v>
      </c>
      <c r="I96" s="44">
        <f t="shared" si="6"/>
        <v>16</v>
      </c>
      <c r="J96" s="44">
        <f t="shared" si="6"/>
        <v>9</v>
      </c>
      <c r="K96" s="44">
        <f t="shared" si="6"/>
        <v>22</v>
      </c>
      <c r="L96" s="44">
        <f t="shared" si="6"/>
        <v>22</v>
      </c>
      <c r="M96" s="44">
        <f t="shared" si="6"/>
        <v>7</v>
      </c>
      <c r="N96" s="44">
        <f t="shared" si="6"/>
        <v>3</v>
      </c>
      <c r="O96" s="44">
        <f t="shared" si="6"/>
        <v>10</v>
      </c>
      <c r="P96" s="44">
        <f t="shared" si="6"/>
        <v>152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13">
        <f>'REGIONALE NON TRASFORMATO'!E98+'EXTRA-REGIONALE NON TRASFORMATO'!E98+'BIOLOGICO REGIONALE NON TRASFOR'!E98+'BIOLOGICO EXTRA-REGIONALE NON T'!E98</f>
        <v>0</v>
      </c>
      <c r="F98" s="13">
        <f>'REGIONALE NON TRASFORMATO'!F98+'EXTRA-REGIONALE NON TRASFORMATO'!F98+'BIOLOGICO REGIONALE NON TRASFOR'!F98+'BIOLOGICO EXTRA-REGIONALE NON T'!F98</f>
        <v>0</v>
      </c>
      <c r="G98" s="13">
        <f>'REGIONALE NON TRASFORMATO'!G98+'EXTRA-REGIONALE NON TRASFORMATO'!G98+'BIOLOGICO REGIONALE NON TRASFOR'!G98+'BIOLOGICO EXTRA-REGIONALE NON T'!G98</f>
        <v>0</v>
      </c>
      <c r="H98" s="13">
        <f>'REGIONALE NON TRASFORMATO'!H98+'EXTRA-REGIONALE NON TRASFORMATO'!H98+'BIOLOGICO REGIONALE NON TRASFOR'!H98+'BIOLOGICO EXTRA-REGIONALE NON T'!H98</f>
        <v>0</v>
      </c>
      <c r="I98" s="13">
        <f>'REGIONALE NON TRASFORMATO'!I98+'EXTRA-REGIONALE NON TRASFORMATO'!I98+'BIOLOGICO REGIONALE NON TRASFOR'!I98+'BIOLOGICO EXTRA-REGIONALE NON T'!I98</f>
        <v>0</v>
      </c>
      <c r="J98" s="13">
        <f>'REGIONALE NON TRASFORMATO'!J98+'EXTRA-REGIONALE NON TRASFORMATO'!J98+'BIOLOGICO REGIONALE NON TRASFOR'!J98+'BIOLOGICO EXTRA-REGIONALE NON T'!J98</f>
        <v>0</v>
      </c>
      <c r="K98" s="13">
        <f>'REGIONALE NON TRASFORMATO'!K98+'EXTRA-REGIONALE NON TRASFORMATO'!K98+'BIOLOGICO REGIONALE NON TRASFOR'!K98+'BIOLOGICO EXTRA-REGIONALE NON T'!K98</f>
        <v>0</v>
      </c>
      <c r="L98" s="13">
        <f>'REGIONALE NON TRASFORMATO'!L98+'EXTRA-REGIONALE NON TRASFORMATO'!L98+'BIOLOGICO REGIONALE NON TRASFOR'!L98+'BIOLOGICO EXTRA-REGIONALE NON T'!L98</f>
        <v>2</v>
      </c>
      <c r="M98" s="13">
        <f>'REGIONALE NON TRASFORMATO'!M98+'EXTRA-REGIONALE NON TRASFORMATO'!M98+'BIOLOGICO REGIONALE NON TRASFOR'!M98+'BIOLOGICO EXTRA-REGIONALE NON T'!M98</f>
        <v>0</v>
      </c>
      <c r="N98" s="13">
        <f>'REGIONALE NON TRASFORMATO'!N98+'EXTRA-REGIONALE NON TRASFORMATO'!N98+'BIOLOGICO REGIONALE NON TRASFOR'!N98+'BIOLOGICO EXTRA-REGIONALE NON T'!N98</f>
        <v>0</v>
      </c>
      <c r="O98" s="13">
        <f>'REGIONALE NON TRASFORMATO'!O98+'EXTRA-REGIONALE NON TRASFORMATO'!O98+'BIOLOGICO REGIONALE NON TRASFOR'!O98+'BIOLOGICO EXTRA-REGIONALE NON T'!O98</f>
        <v>0</v>
      </c>
      <c r="P98" s="44">
        <f>SUM(E98:O98)</f>
        <v>2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72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2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2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73"/>
      <c r="L100" s="73"/>
      <c r="M100" s="73"/>
      <c r="N100" s="73"/>
      <c r="O100" s="73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63"/>
      <c r="C101" s="44"/>
      <c r="D101" s="44"/>
      <c r="E101" s="63">
        <f t="shared" ref="E101:P101" si="8">SUM(E36,E82,E85,E96,E99)</f>
        <v>96</v>
      </c>
      <c r="F101" s="63">
        <f t="shared" si="8"/>
        <v>87</v>
      </c>
      <c r="G101" s="63">
        <f t="shared" si="8"/>
        <v>84</v>
      </c>
      <c r="H101" s="63">
        <f t="shared" si="8"/>
        <v>108</v>
      </c>
      <c r="I101" s="63">
        <f t="shared" si="8"/>
        <v>180</v>
      </c>
      <c r="J101" s="63">
        <f t="shared" si="8"/>
        <v>65</v>
      </c>
      <c r="K101" s="63">
        <f t="shared" si="8"/>
        <v>156</v>
      </c>
      <c r="L101" s="63">
        <f t="shared" si="8"/>
        <v>131</v>
      </c>
      <c r="M101" s="63">
        <f t="shared" si="8"/>
        <v>80</v>
      </c>
      <c r="N101" s="63">
        <f t="shared" si="8"/>
        <v>64</v>
      </c>
      <c r="O101" s="63">
        <f t="shared" si="8"/>
        <v>81</v>
      </c>
      <c r="P101" s="63">
        <f t="shared" si="8"/>
        <v>1132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printOptions horizontalCentered="1" verticalCentered="1" gridLines="1"/>
  <pageMargins left="0" right="0" top="0" bottom="0" header="0" footer="0"/>
  <pageSetup paperSize="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>
      <pane xSplit="5" ySplit="5" topLeftCell="F25" activePane="bottomRight" state="frozen"/>
      <selection pane="topRight" activeCell="F1" sqref="F1"/>
      <selection pane="bottomLeft" activeCell="A6" sqref="A6"/>
      <selection pane="bottomRight" activeCell="I45" sqref="I45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9.85546875" customWidth="1"/>
    <col min="15" max="16" width="7" customWidth="1"/>
    <col min="17" max="17" width="7.7109375" customWidth="1"/>
    <col min="18" max="18" width="8.5703125" customWidth="1"/>
    <col min="19" max="26" width="8.7109375" customWidth="1"/>
  </cols>
  <sheetData>
    <row r="1" spans="1:26" ht="12.75" customHeight="1" x14ac:dyDescent="0.2">
      <c r="A1" s="48" t="s">
        <v>282</v>
      </c>
      <c r="B1" s="74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8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8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4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>
        <f>'REGIONALE TRASFORMATO'!F6+'EXTRA-REGIONALE TRASFORMATO'!F6+'BIOLOGICO REGIONALE TRASFORMATO'!F6+'BIOLOGICO EXTRA-REGIONALE TRASF'!F6</f>
        <v>12</v>
      </c>
      <c r="G6" s="45">
        <f>'REGIONALE TRASFORMATO'!G6+'EXTRA-REGIONALE TRASFORMATO'!G6+'BIOLOGICO REGIONALE TRASFORMATO'!G6+'BIOLOGICO EXTRA-REGIONALE TRASF'!G6</f>
        <v>3</v>
      </c>
      <c r="H6" s="45">
        <f>'REGIONALE TRASFORMATO'!H6+'EXTRA-REGIONALE TRASFORMATO'!H6+'BIOLOGICO REGIONALE TRASFORMATO'!H6+'BIOLOGICO EXTRA-REGIONALE TRASF'!H6</f>
        <v>11</v>
      </c>
      <c r="I6" s="45">
        <f>'REGIONALE TRASFORMATO'!I6+'EXTRA-REGIONALE TRASFORMATO'!I6+'BIOLOGICO REGIONALE TRASFORMATO'!I6+'BIOLOGICO EXTRA-REGIONALE TRASF'!I6</f>
        <v>6</v>
      </c>
      <c r="J6" s="45">
        <f>'REGIONALE TRASFORMATO'!J6+'EXTRA-REGIONALE TRASFORMATO'!J6+'BIOLOGICO REGIONALE TRASFORMATO'!J6+'BIOLOGICO EXTRA-REGIONALE TRASF'!J6</f>
        <v>6</v>
      </c>
      <c r="K6" s="45">
        <f>'REGIONALE TRASFORMATO'!K6+'EXTRA-REGIONALE TRASFORMATO'!K6+'BIOLOGICO REGIONALE TRASFORMATO'!K6+'BIOLOGICO EXTRA-REGIONALE TRASF'!K6</f>
        <v>10</v>
      </c>
      <c r="L6" s="45">
        <f>'REGIONALE TRASFORMATO'!L6+'EXTRA-REGIONALE TRASFORMATO'!L6+'BIOLOGICO REGIONALE TRASFORMATO'!L6+'BIOLOGICO EXTRA-REGIONALE TRASF'!L6</f>
        <v>3</v>
      </c>
      <c r="M6" s="45">
        <f>'REGIONALE TRASFORMATO'!M6+'EXTRA-REGIONALE TRASFORMATO'!M6+'BIOLOGICO REGIONALE TRASFORMATO'!M6+'BIOLOGICO EXTRA-REGIONALE TRASF'!M6</f>
        <v>6</v>
      </c>
      <c r="N6" s="45">
        <f>'REGIONALE TRASFORMATO'!N6+'EXTRA-REGIONALE TRASFORMATO'!N6+'BIOLOGICO REGIONALE TRASFORMATO'!N6+'BIOLOGICO EXTRA-REGIONALE TRASF'!N6</f>
        <v>5</v>
      </c>
      <c r="O6" s="45">
        <f>'REGIONALE TRASFORMATO'!O6+'EXTRA-REGIONALE TRASFORMATO'!O6+'BIOLOGICO REGIONALE TRASFORMATO'!O6+'BIOLOGICO EXTRA-REGIONALE TRASF'!O6</f>
        <v>8</v>
      </c>
      <c r="P6" s="45">
        <f>'REGIONALE TRASFORMATO'!P6+'EXTRA-REGIONALE TRASFORMATO'!P6+'BIOLOGICO REGIONALE TRASFORMATO'!P6+'BIOLOGICO EXTRA-REGIONALE TRASF'!P6</f>
        <v>6</v>
      </c>
      <c r="Q6" s="44">
        <f t="shared" ref="Q6:Q39" si="0">SUM(F6:P6)</f>
        <v>76</v>
      </c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80" t="s">
        <v>291</v>
      </c>
      <c r="D7" s="69"/>
      <c r="E7" s="79"/>
      <c r="F7" s="45">
        <f>'REGIONALE TRASFORMATO'!F7+'EXTRA-REGIONALE TRASFORMATO'!F7+'BIOLOGICO REGIONALE TRASFORMATO'!F7+'BIOLOGICO EXTRA-REGIONALE TRASF'!F7</f>
        <v>1</v>
      </c>
      <c r="G7" s="45">
        <f>'REGIONALE TRASFORMATO'!G7+'EXTRA-REGIONALE TRASFORMATO'!G7+'BIOLOGICO REGIONALE TRASFORMATO'!G7+'BIOLOGICO EXTRA-REGIONALE TRASF'!G7</f>
        <v>1</v>
      </c>
      <c r="H7" s="45">
        <f>'REGIONALE TRASFORMATO'!H7+'EXTRA-REGIONALE TRASFORMATO'!H7+'BIOLOGICO REGIONALE TRASFORMATO'!H7+'BIOLOGICO EXTRA-REGIONALE TRASF'!H7</f>
        <v>0</v>
      </c>
      <c r="I7" s="45">
        <f>'REGIONALE TRASFORMATO'!I7+'EXTRA-REGIONALE TRASFORMATO'!I7+'BIOLOGICO REGIONALE TRASFORMATO'!I7+'BIOLOGICO EXTRA-REGIONALE TRASF'!I7</f>
        <v>2</v>
      </c>
      <c r="J7" s="45">
        <f>'REGIONALE TRASFORMATO'!J7+'EXTRA-REGIONALE TRASFORMATO'!J7+'BIOLOGICO REGIONALE TRASFORMATO'!J7+'BIOLOGICO EXTRA-REGIONALE TRASF'!J7</f>
        <v>0</v>
      </c>
      <c r="K7" s="45">
        <f>'REGIONALE TRASFORMATO'!K7+'EXTRA-REGIONALE TRASFORMATO'!K7+'BIOLOGICO REGIONALE TRASFORMATO'!K7+'BIOLOGICO EXTRA-REGIONALE TRASF'!K7</f>
        <v>0</v>
      </c>
      <c r="L7" s="45">
        <f>'REGIONALE TRASFORMATO'!L7+'EXTRA-REGIONALE TRASFORMATO'!L7+'BIOLOGICO REGIONALE TRASFORMATO'!L7+'BIOLOGICO EXTRA-REGIONALE TRASF'!L7</f>
        <v>0</v>
      </c>
      <c r="M7" s="45">
        <f>'REGIONALE TRASFORMATO'!M7+'EXTRA-REGIONALE TRASFORMATO'!M7+'BIOLOGICO REGIONALE TRASFORMATO'!M7+'BIOLOGICO EXTRA-REGIONALE TRASF'!M7</f>
        <v>0</v>
      </c>
      <c r="N7" s="45">
        <f>'REGIONALE TRASFORMATO'!N7+'EXTRA-REGIONALE TRASFORMATO'!N7+'BIOLOGICO REGIONALE TRASFORMATO'!N7+'BIOLOGICO EXTRA-REGIONALE TRASF'!N7</f>
        <v>0</v>
      </c>
      <c r="O7" s="45">
        <f>'REGIONALE TRASFORMATO'!O7+'EXTRA-REGIONALE TRASFORMATO'!O7+'BIOLOGICO REGIONALE TRASFORMATO'!O7+'BIOLOGICO EXTRA-REGIONALE TRASF'!O7</f>
        <v>0</v>
      </c>
      <c r="P7" s="45">
        <f>'REGIONALE TRASFORMATO'!P7+'EXTRA-REGIONALE TRASFORMATO'!P7+'BIOLOGICO REGIONALE TRASFORMATO'!P7+'BIOLOGICO EXTRA-REGIONALE TRASF'!P7</f>
        <v>0</v>
      </c>
      <c r="Q7" s="44">
        <f t="shared" si="0"/>
        <v>4</v>
      </c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>
        <f>'REGIONALE TRASFORMATO'!F8+'EXTRA-REGIONALE TRASFORMATO'!F8+'BIOLOGICO REGIONALE TRASFORMATO'!F8+'BIOLOGICO EXTRA-REGIONALE TRASF'!F8</f>
        <v>0</v>
      </c>
      <c r="G8" s="45">
        <f>'REGIONALE TRASFORMATO'!G8+'EXTRA-REGIONALE TRASFORMATO'!G8+'BIOLOGICO REGIONALE TRASFORMATO'!G8+'BIOLOGICO EXTRA-REGIONALE TRASF'!G8</f>
        <v>0</v>
      </c>
      <c r="H8" s="45">
        <f>'REGIONALE TRASFORMATO'!H8+'EXTRA-REGIONALE TRASFORMATO'!H8+'BIOLOGICO REGIONALE TRASFORMATO'!H8+'BIOLOGICO EXTRA-REGIONALE TRASF'!H8</f>
        <v>0</v>
      </c>
      <c r="I8" s="45">
        <f>'REGIONALE TRASFORMATO'!I8+'EXTRA-REGIONALE TRASFORMATO'!I8+'BIOLOGICO REGIONALE TRASFORMATO'!I8+'BIOLOGICO EXTRA-REGIONALE TRASF'!I8</f>
        <v>0</v>
      </c>
      <c r="J8" s="45">
        <f>'REGIONALE TRASFORMATO'!J8+'EXTRA-REGIONALE TRASFORMATO'!J8+'BIOLOGICO REGIONALE TRASFORMATO'!J8+'BIOLOGICO EXTRA-REGIONALE TRASF'!J8</f>
        <v>0</v>
      </c>
      <c r="K8" s="45">
        <f>'REGIONALE TRASFORMATO'!K8+'EXTRA-REGIONALE TRASFORMATO'!K8+'BIOLOGICO REGIONALE TRASFORMATO'!K8+'BIOLOGICO EXTRA-REGIONALE TRASF'!K8</f>
        <v>0</v>
      </c>
      <c r="L8" s="45">
        <f>'REGIONALE TRASFORMATO'!L8+'EXTRA-REGIONALE TRASFORMATO'!L8+'BIOLOGICO REGIONALE TRASFORMATO'!L8+'BIOLOGICO EXTRA-REGIONALE TRASF'!L8</f>
        <v>0</v>
      </c>
      <c r="M8" s="45">
        <f>'REGIONALE TRASFORMATO'!M8+'EXTRA-REGIONALE TRASFORMATO'!M8+'BIOLOGICO REGIONALE TRASFORMATO'!M8+'BIOLOGICO EXTRA-REGIONALE TRASF'!M8</f>
        <v>0</v>
      </c>
      <c r="N8" s="45">
        <f>'REGIONALE TRASFORMATO'!N8+'EXTRA-REGIONALE TRASFORMATO'!N8+'BIOLOGICO REGIONALE TRASFORMATO'!N8+'BIOLOGICO EXTRA-REGIONALE TRASF'!N8</f>
        <v>0</v>
      </c>
      <c r="O8" s="45">
        <f>'REGIONALE TRASFORMATO'!O8+'EXTRA-REGIONALE TRASFORMATO'!O8+'BIOLOGICO REGIONALE TRASFORMATO'!O8+'BIOLOGICO EXTRA-REGIONALE TRASF'!O8</f>
        <v>0</v>
      </c>
      <c r="P8" s="45">
        <f>'REGIONALE TRASFORMATO'!P8+'EXTRA-REGIONALE TRASFORMATO'!P8+'BIOLOGICO REGIONALE TRASFORMATO'!P8+'BIOLOGICO EXTRA-REGIONALE TRASF'!P8</f>
        <v>0</v>
      </c>
      <c r="Q8" s="44">
        <f t="shared" si="0"/>
        <v>0</v>
      </c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>
        <f>'REGIONALE TRASFORMATO'!F9+'EXTRA-REGIONALE TRASFORMATO'!F9+'BIOLOGICO REGIONALE TRASFORMATO'!F9+'BIOLOGICO EXTRA-REGIONALE TRASF'!F9</f>
        <v>1</v>
      </c>
      <c r="G9" s="45">
        <f>'REGIONALE TRASFORMATO'!G9+'EXTRA-REGIONALE TRASFORMATO'!G9+'BIOLOGICO REGIONALE TRASFORMATO'!G9+'BIOLOGICO EXTRA-REGIONALE TRASF'!G9</f>
        <v>2</v>
      </c>
      <c r="H9" s="45">
        <f>'REGIONALE TRASFORMATO'!H9+'EXTRA-REGIONALE TRASFORMATO'!H9+'BIOLOGICO REGIONALE TRASFORMATO'!H9+'BIOLOGICO EXTRA-REGIONALE TRASF'!H9</f>
        <v>1</v>
      </c>
      <c r="I9" s="45">
        <f>'REGIONALE TRASFORMATO'!I9+'EXTRA-REGIONALE TRASFORMATO'!I9+'BIOLOGICO REGIONALE TRASFORMATO'!I9+'BIOLOGICO EXTRA-REGIONALE TRASF'!I9</f>
        <v>2</v>
      </c>
      <c r="J9" s="45">
        <f>'REGIONALE TRASFORMATO'!J9+'EXTRA-REGIONALE TRASFORMATO'!J9+'BIOLOGICO REGIONALE TRASFORMATO'!J9+'BIOLOGICO EXTRA-REGIONALE TRASF'!J9</f>
        <v>0</v>
      </c>
      <c r="K9" s="45">
        <f>'REGIONALE TRASFORMATO'!K9+'EXTRA-REGIONALE TRASFORMATO'!K9+'BIOLOGICO REGIONALE TRASFORMATO'!K9+'BIOLOGICO EXTRA-REGIONALE TRASF'!K9</f>
        <v>0</v>
      </c>
      <c r="L9" s="45">
        <f>'REGIONALE TRASFORMATO'!L9+'EXTRA-REGIONALE TRASFORMATO'!L9+'BIOLOGICO REGIONALE TRASFORMATO'!L9+'BIOLOGICO EXTRA-REGIONALE TRASF'!L9</f>
        <v>0</v>
      </c>
      <c r="M9" s="45">
        <f>'REGIONALE TRASFORMATO'!M9+'EXTRA-REGIONALE TRASFORMATO'!M9+'BIOLOGICO REGIONALE TRASFORMATO'!M9+'BIOLOGICO EXTRA-REGIONALE TRASF'!M9</f>
        <v>0</v>
      </c>
      <c r="N9" s="45">
        <f>'REGIONALE TRASFORMATO'!N9+'EXTRA-REGIONALE TRASFORMATO'!N9+'BIOLOGICO REGIONALE TRASFORMATO'!N9+'BIOLOGICO EXTRA-REGIONALE TRASF'!N9</f>
        <v>0</v>
      </c>
      <c r="O9" s="45">
        <f>'REGIONALE TRASFORMATO'!O9+'EXTRA-REGIONALE TRASFORMATO'!O9+'BIOLOGICO REGIONALE TRASFORMATO'!O9+'BIOLOGICO EXTRA-REGIONALE TRASF'!O9</f>
        <v>0</v>
      </c>
      <c r="P9" s="45">
        <f>'REGIONALE TRASFORMATO'!P9+'EXTRA-REGIONALE TRASFORMATO'!P9+'BIOLOGICO REGIONALE TRASFORMATO'!P9+'BIOLOGICO EXTRA-REGIONALE TRASF'!P9</f>
        <v>0</v>
      </c>
      <c r="Q9" s="44">
        <f t="shared" si="0"/>
        <v>6</v>
      </c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>
        <f>'REGIONALE TRASFORMATO'!F10+'EXTRA-REGIONALE TRASFORMATO'!F10+'BIOLOGICO REGIONALE TRASFORMATO'!F10+'BIOLOGICO EXTRA-REGIONALE TRASF'!F10</f>
        <v>0</v>
      </c>
      <c r="G10" s="45">
        <f>'REGIONALE TRASFORMATO'!G10+'EXTRA-REGIONALE TRASFORMATO'!G10+'BIOLOGICO REGIONALE TRASFORMATO'!G10+'BIOLOGICO EXTRA-REGIONALE TRASF'!G10</f>
        <v>0</v>
      </c>
      <c r="H10" s="45">
        <f>'REGIONALE TRASFORMATO'!H10+'EXTRA-REGIONALE TRASFORMATO'!H10+'BIOLOGICO REGIONALE TRASFORMATO'!H10+'BIOLOGICO EXTRA-REGIONALE TRASF'!H10</f>
        <v>0</v>
      </c>
      <c r="I10" s="45">
        <f>'REGIONALE TRASFORMATO'!I10+'EXTRA-REGIONALE TRASFORMATO'!I10+'BIOLOGICO REGIONALE TRASFORMATO'!I10+'BIOLOGICO EXTRA-REGIONALE TRASF'!I10</f>
        <v>0</v>
      </c>
      <c r="J10" s="45">
        <f>'REGIONALE TRASFORMATO'!J10+'EXTRA-REGIONALE TRASFORMATO'!J10+'BIOLOGICO REGIONALE TRASFORMATO'!J10+'BIOLOGICO EXTRA-REGIONALE TRASF'!J10</f>
        <v>0</v>
      </c>
      <c r="K10" s="45">
        <f>'REGIONALE TRASFORMATO'!K10+'EXTRA-REGIONALE TRASFORMATO'!K10+'BIOLOGICO REGIONALE TRASFORMATO'!K10+'BIOLOGICO EXTRA-REGIONALE TRASF'!K10</f>
        <v>0</v>
      </c>
      <c r="L10" s="45">
        <f>'REGIONALE TRASFORMATO'!L10+'EXTRA-REGIONALE TRASFORMATO'!L10+'BIOLOGICO REGIONALE TRASFORMATO'!L10+'BIOLOGICO EXTRA-REGIONALE TRASF'!L10</f>
        <v>0</v>
      </c>
      <c r="M10" s="45">
        <f>'REGIONALE TRASFORMATO'!M10+'EXTRA-REGIONALE TRASFORMATO'!M10+'BIOLOGICO REGIONALE TRASFORMATO'!M10+'BIOLOGICO EXTRA-REGIONALE TRASF'!M10</f>
        <v>0</v>
      </c>
      <c r="N10" s="45">
        <f>'REGIONALE TRASFORMATO'!N10+'EXTRA-REGIONALE TRASFORMATO'!N10+'BIOLOGICO REGIONALE TRASFORMATO'!N10+'BIOLOGICO EXTRA-REGIONALE TRASF'!N10</f>
        <v>0</v>
      </c>
      <c r="O10" s="45">
        <f>'REGIONALE TRASFORMATO'!O10+'EXTRA-REGIONALE TRASFORMATO'!O10+'BIOLOGICO REGIONALE TRASFORMATO'!O10+'BIOLOGICO EXTRA-REGIONALE TRASF'!O10</f>
        <v>0</v>
      </c>
      <c r="P10" s="45">
        <f>'REGIONALE TRASFORMATO'!P10+'EXTRA-REGIONALE TRASFORMATO'!P10+'BIOLOGICO REGIONALE TRASFORMATO'!P10+'BIOLOGICO EXTRA-REGIONALE TRASF'!P10</f>
        <v>0</v>
      </c>
      <c r="Q10" s="44">
        <f t="shared" si="0"/>
        <v>0</v>
      </c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>
        <f>'REGIONALE TRASFORMATO'!F11+'EXTRA-REGIONALE TRASFORMATO'!F11+'BIOLOGICO REGIONALE TRASFORMATO'!F11+'BIOLOGICO EXTRA-REGIONALE TRASF'!F11</f>
        <v>0</v>
      </c>
      <c r="G11" s="45">
        <f>'REGIONALE TRASFORMATO'!G11+'EXTRA-REGIONALE TRASFORMATO'!G11+'BIOLOGICO REGIONALE TRASFORMATO'!G11+'BIOLOGICO EXTRA-REGIONALE TRASF'!G11</f>
        <v>0</v>
      </c>
      <c r="H11" s="45">
        <f>'REGIONALE TRASFORMATO'!H11+'EXTRA-REGIONALE TRASFORMATO'!H11+'BIOLOGICO REGIONALE TRASFORMATO'!H11+'BIOLOGICO EXTRA-REGIONALE TRASF'!H11</f>
        <v>0</v>
      </c>
      <c r="I11" s="45">
        <f>'REGIONALE TRASFORMATO'!I11+'EXTRA-REGIONALE TRASFORMATO'!I11+'BIOLOGICO REGIONALE TRASFORMATO'!I11+'BIOLOGICO EXTRA-REGIONALE TRASF'!I11</f>
        <v>0</v>
      </c>
      <c r="J11" s="45">
        <f>'REGIONALE TRASFORMATO'!J11+'EXTRA-REGIONALE TRASFORMATO'!J11+'BIOLOGICO REGIONALE TRASFORMATO'!J11+'BIOLOGICO EXTRA-REGIONALE TRASF'!J11</f>
        <v>0</v>
      </c>
      <c r="K11" s="45">
        <f>'REGIONALE TRASFORMATO'!K11+'EXTRA-REGIONALE TRASFORMATO'!K11+'BIOLOGICO REGIONALE TRASFORMATO'!K11+'BIOLOGICO EXTRA-REGIONALE TRASF'!K11</f>
        <v>0</v>
      </c>
      <c r="L11" s="45">
        <f>'REGIONALE TRASFORMATO'!L11+'EXTRA-REGIONALE TRASFORMATO'!L11+'BIOLOGICO REGIONALE TRASFORMATO'!L11+'BIOLOGICO EXTRA-REGIONALE TRASF'!L11</f>
        <v>0</v>
      </c>
      <c r="M11" s="45">
        <f>'REGIONALE TRASFORMATO'!M11+'EXTRA-REGIONALE TRASFORMATO'!M11+'BIOLOGICO REGIONALE TRASFORMATO'!M11+'BIOLOGICO EXTRA-REGIONALE TRASF'!M11</f>
        <v>0</v>
      </c>
      <c r="N11" s="45">
        <f>'REGIONALE TRASFORMATO'!N11+'EXTRA-REGIONALE TRASFORMATO'!N11+'BIOLOGICO REGIONALE TRASFORMATO'!N11+'BIOLOGICO EXTRA-REGIONALE TRASF'!N11</f>
        <v>0</v>
      </c>
      <c r="O11" s="45">
        <f>'REGIONALE TRASFORMATO'!O11+'EXTRA-REGIONALE TRASFORMATO'!O11+'BIOLOGICO REGIONALE TRASFORMATO'!O11+'BIOLOGICO EXTRA-REGIONALE TRASF'!O11</f>
        <v>0</v>
      </c>
      <c r="P11" s="45">
        <f>'REGIONALE TRASFORMATO'!P11+'EXTRA-REGIONALE TRASFORMATO'!P11+'BIOLOGICO REGIONALE TRASFORMATO'!P11+'BIOLOGICO EXTRA-REGIONALE TRASF'!P11</f>
        <v>0</v>
      </c>
      <c r="Q11" s="44">
        <f t="shared" si="0"/>
        <v>0</v>
      </c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>
        <f>'REGIONALE TRASFORMATO'!F12+'EXTRA-REGIONALE TRASFORMATO'!F12+'BIOLOGICO REGIONALE TRASFORMATO'!F12+'BIOLOGICO EXTRA-REGIONALE TRASF'!F12</f>
        <v>0</v>
      </c>
      <c r="G12" s="45">
        <f>'REGIONALE TRASFORMATO'!G12+'EXTRA-REGIONALE TRASFORMATO'!G12+'BIOLOGICO REGIONALE TRASFORMATO'!G12+'BIOLOGICO EXTRA-REGIONALE TRASF'!G12</f>
        <v>0</v>
      </c>
      <c r="H12" s="45">
        <f>'REGIONALE TRASFORMATO'!H12+'EXTRA-REGIONALE TRASFORMATO'!H12+'BIOLOGICO REGIONALE TRASFORMATO'!H12+'BIOLOGICO EXTRA-REGIONALE TRASF'!H12</f>
        <v>0</v>
      </c>
      <c r="I12" s="45">
        <f>'REGIONALE TRASFORMATO'!I12+'EXTRA-REGIONALE TRASFORMATO'!I12+'BIOLOGICO REGIONALE TRASFORMATO'!I12+'BIOLOGICO EXTRA-REGIONALE TRASF'!I12</f>
        <v>0</v>
      </c>
      <c r="J12" s="45">
        <f>'REGIONALE TRASFORMATO'!J12+'EXTRA-REGIONALE TRASFORMATO'!J12+'BIOLOGICO REGIONALE TRASFORMATO'!J12+'BIOLOGICO EXTRA-REGIONALE TRASF'!J12</f>
        <v>0</v>
      </c>
      <c r="K12" s="45">
        <f>'REGIONALE TRASFORMATO'!K12+'EXTRA-REGIONALE TRASFORMATO'!K12+'BIOLOGICO REGIONALE TRASFORMATO'!K12+'BIOLOGICO EXTRA-REGIONALE TRASF'!K12</f>
        <v>0</v>
      </c>
      <c r="L12" s="45">
        <f>'REGIONALE TRASFORMATO'!L12+'EXTRA-REGIONALE TRASFORMATO'!L12+'BIOLOGICO REGIONALE TRASFORMATO'!L12+'BIOLOGICO EXTRA-REGIONALE TRASF'!L12</f>
        <v>0</v>
      </c>
      <c r="M12" s="45">
        <f>'REGIONALE TRASFORMATO'!M12+'EXTRA-REGIONALE TRASFORMATO'!M12+'BIOLOGICO REGIONALE TRASFORMATO'!M12+'BIOLOGICO EXTRA-REGIONALE TRASF'!M12</f>
        <v>0</v>
      </c>
      <c r="N12" s="45">
        <f>'REGIONALE TRASFORMATO'!N12+'EXTRA-REGIONALE TRASFORMATO'!N12+'BIOLOGICO REGIONALE TRASFORMATO'!N12+'BIOLOGICO EXTRA-REGIONALE TRASF'!N12</f>
        <v>0</v>
      </c>
      <c r="O12" s="45">
        <f>'REGIONALE TRASFORMATO'!O12+'EXTRA-REGIONALE TRASFORMATO'!O12+'BIOLOGICO REGIONALE TRASFORMATO'!O12+'BIOLOGICO EXTRA-REGIONALE TRASF'!O12</f>
        <v>0</v>
      </c>
      <c r="P12" s="45">
        <f>'REGIONALE TRASFORMATO'!P12+'EXTRA-REGIONALE TRASFORMATO'!P12+'BIOLOGICO REGIONALE TRASFORMATO'!P12+'BIOLOGICO EXTRA-REGIONALE TRASF'!P12</f>
        <v>0</v>
      </c>
      <c r="Q12" s="44">
        <f t="shared" si="0"/>
        <v>0</v>
      </c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>
        <f>'REGIONALE TRASFORMATO'!F13+'EXTRA-REGIONALE TRASFORMATO'!F13+'BIOLOGICO REGIONALE TRASFORMATO'!F13+'BIOLOGICO EXTRA-REGIONALE TRASF'!F13</f>
        <v>0</v>
      </c>
      <c r="G13" s="45">
        <f>'REGIONALE TRASFORMATO'!G13+'EXTRA-REGIONALE TRASFORMATO'!G13+'BIOLOGICO REGIONALE TRASFORMATO'!G13+'BIOLOGICO EXTRA-REGIONALE TRASF'!G13</f>
        <v>0</v>
      </c>
      <c r="H13" s="45">
        <f>'REGIONALE TRASFORMATO'!H13+'EXTRA-REGIONALE TRASFORMATO'!H13+'BIOLOGICO REGIONALE TRASFORMATO'!H13+'BIOLOGICO EXTRA-REGIONALE TRASF'!H13</f>
        <v>0</v>
      </c>
      <c r="I13" s="45">
        <f>'REGIONALE TRASFORMATO'!I13+'EXTRA-REGIONALE TRASFORMATO'!I13+'BIOLOGICO REGIONALE TRASFORMATO'!I13+'BIOLOGICO EXTRA-REGIONALE TRASF'!I13</f>
        <v>0</v>
      </c>
      <c r="J13" s="45">
        <f>'REGIONALE TRASFORMATO'!J13+'EXTRA-REGIONALE TRASFORMATO'!J13+'BIOLOGICO REGIONALE TRASFORMATO'!J13+'BIOLOGICO EXTRA-REGIONALE TRASF'!J13</f>
        <v>0</v>
      </c>
      <c r="K13" s="45">
        <f>'REGIONALE TRASFORMATO'!K13+'EXTRA-REGIONALE TRASFORMATO'!K13+'BIOLOGICO REGIONALE TRASFORMATO'!K13+'BIOLOGICO EXTRA-REGIONALE TRASF'!K13</f>
        <v>0</v>
      </c>
      <c r="L13" s="45">
        <f>'REGIONALE TRASFORMATO'!L13+'EXTRA-REGIONALE TRASFORMATO'!L13+'BIOLOGICO REGIONALE TRASFORMATO'!L13+'BIOLOGICO EXTRA-REGIONALE TRASF'!L13</f>
        <v>0</v>
      </c>
      <c r="M13" s="45">
        <f>'REGIONALE TRASFORMATO'!M13+'EXTRA-REGIONALE TRASFORMATO'!M13+'BIOLOGICO REGIONALE TRASFORMATO'!M13+'BIOLOGICO EXTRA-REGIONALE TRASF'!M13</f>
        <v>0</v>
      </c>
      <c r="N13" s="45">
        <f>'REGIONALE TRASFORMATO'!N13+'EXTRA-REGIONALE TRASFORMATO'!N13+'BIOLOGICO REGIONALE TRASFORMATO'!N13+'BIOLOGICO EXTRA-REGIONALE TRASF'!N13</f>
        <v>0</v>
      </c>
      <c r="O13" s="45">
        <f>'REGIONALE TRASFORMATO'!O13+'EXTRA-REGIONALE TRASFORMATO'!O13+'BIOLOGICO REGIONALE TRASFORMATO'!O13+'BIOLOGICO EXTRA-REGIONALE TRASF'!O13</f>
        <v>0</v>
      </c>
      <c r="P13" s="45">
        <f>'REGIONALE TRASFORMATO'!P13+'EXTRA-REGIONALE TRASFORMATO'!P13+'BIOLOGICO REGIONALE TRASFORMATO'!P13+'BIOLOGICO EXTRA-REGIONALE TRASF'!P13</f>
        <v>0</v>
      </c>
      <c r="Q13" s="44">
        <f t="shared" si="0"/>
        <v>0</v>
      </c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>
        <f>'REGIONALE TRASFORMATO'!F14+'EXTRA-REGIONALE TRASFORMATO'!F14+'BIOLOGICO REGIONALE TRASFORMATO'!F14+'BIOLOGICO EXTRA-REGIONALE TRASF'!F14</f>
        <v>0</v>
      </c>
      <c r="G14" s="45">
        <f>'REGIONALE TRASFORMATO'!G14+'EXTRA-REGIONALE TRASFORMATO'!G14+'BIOLOGICO REGIONALE TRASFORMATO'!G14+'BIOLOGICO EXTRA-REGIONALE TRASF'!G14</f>
        <v>0</v>
      </c>
      <c r="H14" s="45">
        <f>'REGIONALE TRASFORMATO'!H14+'EXTRA-REGIONALE TRASFORMATO'!H14+'BIOLOGICO REGIONALE TRASFORMATO'!H14+'BIOLOGICO EXTRA-REGIONALE TRASF'!H14</f>
        <v>0</v>
      </c>
      <c r="I14" s="45">
        <f>'REGIONALE TRASFORMATO'!I14+'EXTRA-REGIONALE TRASFORMATO'!I14+'BIOLOGICO REGIONALE TRASFORMATO'!I14+'BIOLOGICO EXTRA-REGIONALE TRASF'!I14</f>
        <v>0</v>
      </c>
      <c r="J14" s="45">
        <f>'REGIONALE TRASFORMATO'!J14+'EXTRA-REGIONALE TRASFORMATO'!J14+'BIOLOGICO REGIONALE TRASFORMATO'!J14+'BIOLOGICO EXTRA-REGIONALE TRASF'!J14</f>
        <v>0</v>
      </c>
      <c r="K14" s="45">
        <f>'REGIONALE TRASFORMATO'!K14+'EXTRA-REGIONALE TRASFORMATO'!K14+'BIOLOGICO REGIONALE TRASFORMATO'!K14+'BIOLOGICO EXTRA-REGIONALE TRASF'!K14</f>
        <v>0</v>
      </c>
      <c r="L14" s="45">
        <f>'REGIONALE TRASFORMATO'!L14+'EXTRA-REGIONALE TRASFORMATO'!L14+'BIOLOGICO REGIONALE TRASFORMATO'!L14+'BIOLOGICO EXTRA-REGIONALE TRASF'!L14</f>
        <v>0</v>
      </c>
      <c r="M14" s="45">
        <f>'REGIONALE TRASFORMATO'!M14+'EXTRA-REGIONALE TRASFORMATO'!M14+'BIOLOGICO REGIONALE TRASFORMATO'!M14+'BIOLOGICO EXTRA-REGIONALE TRASF'!M14</f>
        <v>0</v>
      </c>
      <c r="N14" s="45">
        <f>'REGIONALE TRASFORMATO'!N14+'EXTRA-REGIONALE TRASFORMATO'!N14+'BIOLOGICO REGIONALE TRASFORMATO'!N14+'BIOLOGICO EXTRA-REGIONALE TRASF'!N14</f>
        <v>0</v>
      </c>
      <c r="O14" s="45">
        <f>'REGIONALE TRASFORMATO'!O14+'EXTRA-REGIONALE TRASFORMATO'!O14+'BIOLOGICO REGIONALE TRASFORMATO'!O14+'BIOLOGICO EXTRA-REGIONALE TRASF'!O14</f>
        <v>0</v>
      </c>
      <c r="P14" s="45">
        <f>'REGIONALE TRASFORMATO'!P14+'EXTRA-REGIONALE TRASFORMATO'!P14+'BIOLOGICO REGIONALE TRASFORMATO'!P14+'BIOLOGICO EXTRA-REGIONALE TRASF'!P14</f>
        <v>0</v>
      </c>
      <c r="Q14" s="44">
        <f t="shared" si="0"/>
        <v>0</v>
      </c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>
        <f>'REGIONALE TRASFORMATO'!F15+'EXTRA-REGIONALE TRASFORMATO'!F15+'BIOLOGICO REGIONALE TRASFORMATO'!F15+'BIOLOGICO EXTRA-REGIONALE TRASF'!F15</f>
        <v>0</v>
      </c>
      <c r="G15" s="45">
        <f>'REGIONALE TRASFORMATO'!G15+'EXTRA-REGIONALE TRASFORMATO'!G15+'BIOLOGICO REGIONALE TRASFORMATO'!G15+'BIOLOGICO EXTRA-REGIONALE TRASF'!G15</f>
        <v>0</v>
      </c>
      <c r="H15" s="45">
        <f>'REGIONALE TRASFORMATO'!H15+'EXTRA-REGIONALE TRASFORMATO'!H15+'BIOLOGICO REGIONALE TRASFORMATO'!H15+'BIOLOGICO EXTRA-REGIONALE TRASF'!H15</f>
        <v>0</v>
      </c>
      <c r="I15" s="45">
        <f>'REGIONALE TRASFORMATO'!I15+'EXTRA-REGIONALE TRASFORMATO'!I15+'BIOLOGICO REGIONALE TRASFORMATO'!I15+'BIOLOGICO EXTRA-REGIONALE TRASF'!I15</f>
        <v>0</v>
      </c>
      <c r="J15" s="45">
        <f>'REGIONALE TRASFORMATO'!J15+'EXTRA-REGIONALE TRASFORMATO'!J15+'BIOLOGICO REGIONALE TRASFORMATO'!J15+'BIOLOGICO EXTRA-REGIONALE TRASF'!J15</f>
        <v>0</v>
      </c>
      <c r="K15" s="45">
        <f>'REGIONALE TRASFORMATO'!K15+'EXTRA-REGIONALE TRASFORMATO'!K15+'BIOLOGICO REGIONALE TRASFORMATO'!K15+'BIOLOGICO EXTRA-REGIONALE TRASF'!K15</f>
        <v>0</v>
      </c>
      <c r="L15" s="45">
        <f>'REGIONALE TRASFORMATO'!L15+'EXTRA-REGIONALE TRASFORMATO'!L15+'BIOLOGICO REGIONALE TRASFORMATO'!L15+'BIOLOGICO EXTRA-REGIONALE TRASF'!L15</f>
        <v>0</v>
      </c>
      <c r="M15" s="45">
        <f>'REGIONALE TRASFORMATO'!M15+'EXTRA-REGIONALE TRASFORMATO'!M15+'BIOLOGICO REGIONALE TRASFORMATO'!M15+'BIOLOGICO EXTRA-REGIONALE TRASF'!M15</f>
        <v>0</v>
      </c>
      <c r="N15" s="45">
        <f>'REGIONALE TRASFORMATO'!N15+'EXTRA-REGIONALE TRASFORMATO'!N15+'BIOLOGICO REGIONALE TRASFORMATO'!N15+'BIOLOGICO EXTRA-REGIONALE TRASF'!N15</f>
        <v>0</v>
      </c>
      <c r="O15" s="45">
        <f>'REGIONALE TRASFORMATO'!O15+'EXTRA-REGIONALE TRASFORMATO'!O15+'BIOLOGICO REGIONALE TRASFORMATO'!O15+'BIOLOGICO EXTRA-REGIONALE TRASF'!O15</f>
        <v>0</v>
      </c>
      <c r="P15" s="45">
        <f>'REGIONALE TRASFORMATO'!P15+'EXTRA-REGIONALE TRASFORMATO'!P15+'BIOLOGICO REGIONALE TRASFORMATO'!P15+'BIOLOGICO EXTRA-REGIONALE TRASF'!P15</f>
        <v>0</v>
      </c>
      <c r="Q15" s="44">
        <f t="shared" si="0"/>
        <v>0</v>
      </c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>
        <f>'REGIONALE TRASFORMATO'!F16+'EXTRA-REGIONALE TRASFORMATO'!F16+'BIOLOGICO REGIONALE TRASFORMATO'!F16+'BIOLOGICO EXTRA-REGIONALE TRASF'!F16</f>
        <v>0</v>
      </c>
      <c r="G16" s="45">
        <f>'REGIONALE TRASFORMATO'!G16+'EXTRA-REGIONALE TRASFORMATO'!G16+'BIOLOGICO REGIONALE TRASFORMATO'!G16+'BIOLOGICO EXTRA-REGIONALE TRASF'!G16</f>
        <v>0</v>
      </c>
      <c r="H16" s="45">
        <f>'REGIONALE TRASFORMATO'!H16+'EXTRA-REGIONALE TRASFORMATO'!H16+'BIOLOGICO REGIONALE TRASFORMATO'!H16+'BIOLOGICO EXTRA-REGIONALE TRASF'!H16</f>
        <v>0</v>
      </c>
      <c r="I16" s="45">
        <f>'REGIONALE TRASFORMATO'!I16+'EXTRA-REGIONALE TRASFORMATO'!I16+'BIOLOGICO REGIONALE TRASFORMATO'!I16+'BIOLOGICO EXTRA-REGIONALE TRASF'!I16</f>
        <v>0</v>
      </c>
      <c r="J16" s="45">
        <f>'REGIONALE TRASFORMATO'!J16+'EXTRA-REGIONALE TRASFORMATO'!J16+'BIOLOGICO REGIONALE TRASFORMATO'!J16+'BIOLOGICO EXTRA-REGIONALE TRASF'!J16</f>
        <v>0</v>
      </c>
      <c r="K16" s="45">
        <f>'REGIONALE TRASFORMATO'!K16+'EXTRA-REGIONALE TRASFORMATO'!K16+'BIOLOGICO REGIONALE TRASFORMATO'!K16+'BIOLOGICO EXTRA-REGIONALE TRASF'!K16</f>
        <v>0</v>
      </c>
      <c r="L16" s="45">
        <f>'REGIONALE TRASFORMATO'!L16+'EXTRA-REGIONALE TRASFORMATO'!L16+'BIOLOGICO REGIONALE TRASFORMATO'!L16+'BIOLOGICO EXTRA-REGIONALE TRASF'!L16</f>
        <v>0</v>
      </c>
      <c r="M16" s="45">
        <f>'REGIONALE TRASFORMATO'!M16+'EXTRA-REGIONALE TRASFORMATO'!M16+'BIOLOGICO REGIONALE TRASFORMATO'!M16+'BIOLOGICO EXTRA-REGIONALE TRASF'!M16</f>
        <v>0</v>
      </c>
      <c r="N16" s="45">
        <f>'REGIONALE TRASFORMATO'!N16+'EXTRA-REGIONALE TRASFORMATO'!N16+'BIOLOGICO REGIONALE TRASFORMATO'!N16+'BIOLOGICO EXTRA-REGIONALE TRASF'!N16</f>
        <v>0</v>
      </c>
      <c r="O16" s="45">
        <f>'REGIONALE TRASFORMATO'!O16+'EXTRA-REGIONALE TRASFORMATO'!O16+'BIOLOGICO REGIONALE TRASFORMATO'!O16+'BIOLOGICO EXTRA-REGIONALE TRASF'!O16</f>
        <v>0</v>
      </c>
      <c r="P16" s="45">
        <f>'REGIONALE TRASFORMATO'!P16+'EXTRA-REGIONALE TRASFORMATO'!P16+'BIOLOGICO REGIONALE TRASFORMATO'!P16+'BIOLOGICO EXTRA-REGIONALE TRASF'!P16</f>
        <v>0</v>
      </c>
      <c r="Q16" s="44">
        <f t="shared" si="0"/>
        <v>0</v>
      </c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>
        <f>'REGIONALE TRASFORMATO'!F17+'EXTRA-REGIONALE TRASFORMATO'!F17+'BIOLOGICO REGIONALE TRASFORMATO'!F17+'BIOLOGICO EXTRA-REGIONALE TRASF'!F17</f>
        <v>0</v>
      </c>
      <c r="G17" s="45">
        <f>'REGIONALE TRASFORMATO'!G17+'EXTRA-REGIONALE TRASFORMATO'!G17+'BIOLOGICO REGIONALE TRASFORMATO'!G17+'BIOLOGICO EXTRA-REGIONALE TRASF'!G17</f>
        <v>0</v>
      </c>
      <c r="H17" s="45">
        <f>'REGIONALE TRASFORMATO'!H17+'EXTRA-REGIONALE TRASFORMATO'!H17+'BIOLOGICO REGIONALE TRASFORMATO'!H17+'BIOLOGICO EXTRA-REGIONALE TRASF'!H17</f>
        <v>0</v>
      </c>
      <c r="I17" s="45">
        <f>'REGIONALE TRASFORMATO'!I17+'EXTRA-REGIONALE TRASFORMATO'!I17+'BIOLOGICO REGIONALE TRASFORMATO'!I17+'BIOLOGICO EXTRA-REGIONALE TRASF'!I17</f>
        <v>0</v>
      </c>
      <c r="J17" s="45">
        <f>'REGIONALE TRASFORMATO'!J17+'EXTRA-REGIONALE TRASFORMATO'!J17+'BIOLOGICO REGIONALE TRASFORMATO'!J17+'BIOLOGICO EXTRA-REGIONALE TRASF'!J17</f>
        <v>0</v>
      </c>
      <c r="K17" s="45">
        <f>'REGIONALE TRASFORMATO'!K17+'EXTRA-REGIONALE TRASFORMATO'!K17+'BIOLOGICO REGIONALE TRASFORMATO'!K17+'BIOLOGICO EXTRA-REGIONALE TRASF'!K17</f>
        <v>0</v>
      </c>
      <c r="L17" s="45">
        <f>'REGIONALE TRASFORMATO'!L17+'EXTRA-REGIONALE TRASFORMATO'!L17+'BIOLOGICO REGIONALE TRASFORMATO'!L17+'BIOLOGICO EXTRA-REGIONALE TRASF'!L17</f>
        <v>0</v>
      </c>
      <c r="M17" s="45">
        <f>'REGIONALE TRASFORMATO'!M17+'EXTRA-REGIONALE TRASFORMATO'!M17+'BIOLOGICO REGIONALE TRASFORMATO'!M17+'BIOLOGICO EXTRA-REGIONALE TRASF'!M17</f>
        <v>0</v>
      </c>
      <c r="N17" s="45">
        <f>'REGIONALE TRASFORMATO'!N17+'EXTRA-REGIONALE TRASFORMATO'!N17+'BIOLOGICO REGIONALE TRASFORMATO'!N17+'BIOLOGICO EXTRA-REGIONALE TRASF'!N17</f>
        <v>0</v>
      </c>
      <c r="O17" s="45">
        <f>'REGIONALE TRASFORMATO'!O17+'EXTRA-REGIONALE TRASFORMATO'!O17+'BIOLOGICO REGIONALE TRASFORMATO'!O17+'BIOLOGICO EXTRA-REGIONALE TRASF'!O17</f>
        <v>0</v>
      </c>
      <c r="P17" s="45">
        <f>'REGIONALE TRASFORMATO'!P17+'EXTRA-REGIONALE TRASFORMATO'!P17+'BIOLOGICO REGIONALE TRASFORMATO'!P17+'BIOLOGICO EXTRA-REGIONALE TRASF'!P17</f>
        <v>0</v>
      </c>
      <c r="Q17" s="44">
        <f t="shared" si="0"/>
        <v>0</v>
      </c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>
        <f>'REGIONALE TRASFORMATO'!F18+'EXTRA-REGIONALE TRASFORMATO'!F18+'BIOLOGICO REGIONALE TRASFORMATO'!F18+'BIOLOGICO EXTRA-REGIONALE TRASF'!F18</f>
        <v>0</v>
      </c>
      <c r="G18" s="45">
        <f>'REGIONALE TRASFORMATO'!G18+'EXTRA-REGIONALE TRASFORMATO'!G18+'BIOLOGICO REGIONALE TRASFORMATO'!G18+'BIOLOGICO EXTRA-REGIONALE TRASF'!G18</f>
        <v>0</v>
      </c>
      <c r="H18" s="45">
        <f>'REGIONALE TRASFORMATO'!H18+'EXTRA-REGIONALE TRASFORMATO'!H18+'BIOLOGICO REGIONALE TRASFORMATO'!H18+'BIOLOGICO EXTRA-REGIONALE TRASF'!H18</f>
        <v>0</v>
      </c>
      <c r="I18" s="45">
        <f>'REGIONALE TRASFORMATO'!I18+'EXTRA-REGIONALE TRASFORMATO'!I18+'BIOLOGICO REGIONALE TRASFORMATO'!I18+'BIOLOGICO EXTRA-REGIONALE TRASF'!I18</f>
        <v>0</v>
      </c>
      <c r="J18" s="45">
        <f>'REGIONALE TRASFORMATO'!J18+'EXTRA-REGIONALE TRASFORMATO'!J18+'BIOLOGICO REGIONALE TRASFORMATO'!J18+'BIOLOGICO EXTRA-REGIONALE TRASF'!J18</f>
        <v>0</v>
      </c>
      <c r="K18" s="45">
        <f>'REGIONALE TRASFORMATO'!K18+'EXTRA-REGIONALE TRASFORMATO'!K18+'BIOLOGICO REGIONALE TRASFORMATO'!K18+'BIOLOGICO EXTRA-REGIONALE TRASF'!K18</f>
        <v>0</v>
      </c>
      <c r="L18" s="45">
        <f>'REGIONALE TRASFORMATO'!L18+'EXTRA-REGIONALE TRASFORMATO'!L18+'BIOLOGICO REGIONALE TRASFORMATO'!L18+'BIOLOGICO EXTRA-REGIONALE TRASF'!L18</f>
        <v>0</v>
      </c>
      <c r="M18" s="45">
        <f>'REGIONALE TRASFORMATO'!M18+'EXTRA-REGIONALE TRASFORMATO'!M18+'BIOLOGICO REGIONALE TRASFORMATO'!M18+'BIOLOGICO EXTRA-REGIONALE TRASF'!M18</f>
        <v>0</v>
      </c>
      <c r="N18" s="45">
        <f>'REGIONALE TRASFORMATO'!N18+'EXTRA-REGIONALE TRASFORMATO'!N18+'BIOLOGICO REGIONALE TRASFORMATO'!N18+'BIOLOGICO EXTRA-REGIONALE TRASF'!N18</f>
        <v>0</v>
      </c>
      <c r="O18" s="45">
        <f>'REGIONALE TRASFORMATO'!O18+'EXTRA-REGIONALE TRASFORMATO'!O18+'BIOLOGICO REGIONALE TRASFORMATO'!O18+'BIOLOGICO EXTRA-REGIONALE TRASF'!O18</f>
        <v>0</v>
      </c>
      <c r="P18" s="45">
        <f>'REGIONALE TRASFORMATO'!P18+'EXTRA-REGIONALE TRASFORMATO'!P18+'BIOLOGICO REGIONALE TRASFORMATO'!P18+'BIOLOGICO EXTRA-REGIONALE TRASF'!P18</f>
        <v>0</v>
      </c>
      <c r="Q18" s="44">
        <f t="shared" si="0"/>
        <v>0</v>
      </c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>
        <f>'REGIONALE TRASFORMATO'!F19+'EXTRA-REGIONALE TRASFORMATO'!F19+'BIOLOGICO REGIONALE TRASFORMATO'!F19+'BIOLOGICO EXTRA-REGIONALE TRASF'!F19</f>
        <v>0</v>
      </c>
      <c r="G19" s="45">
        <f>'REGIONALE TRASFORMATO'!G19+'EXTRA-REGIONALE TRASFORMATO'!G19+'BIOLOGICO REGIONALE TRASFORMATO'!G19+'BIOLOGICO EXTRA-REGIONALE TRASF'!G19</f>
        <v>0</v>
      </c>
      <c r="H19" s="45">
        <f>'REGIONALE TRASFORMATO'!H19+'EXTRA-REGIONALE TRASFORMATO'!H19+'BIOLOGICO REGIONALE TRASFORMATO'!H19+'BIOLOGICO EXTRA-REGIONALE TRASF'!H19</f>
        <v>0</v>
      </c>
      <c r="I19" s="45">
        <f>'REGIONALE TRASFORMATO'!I19+'EXTRA-REGIONALE TRASFORMATO'!I19+'BIOLOGICO REGIONALE TRASFORMATO'!I19+'BIOLOGICO EXTRA-REGIONALE TRASF'!I19</f>
        <v>0</v>
      </c>
      <c r="J19" s="45">
        <f>'REGIONALE TRASFORMATO'!J19+'EXTRA-REGIONALE TRASFORMATO'!J19+'BIOLOGICO REGIONALE TRASFORMATO'!J19+'BIOLOGICO EXTRA-REGIONALE TRASF'!J19</f>
        <v>0</v>
      </c>
      <c r="K19" s="45">
        <f>'REGIONALE TRASFORMATO'!K19+'EXTRA-REGIONALE TRASFORMATO'!K19+'BIOLOGICO REGIONALE TRASFORMATO'!K19+'BIOLOGICO EXTRA-REGIONALE TRASF'!K19</f>
        <v>0</v>
      </c>
      <c r="L19" s="45">
        <f>'REGIONALE TRASFORMATO'!L19+'EXTRA-REGIONALE TRASFORMATO'!L19+'BIOLOGICO REGIONALE TRASFORMATO'!L19+'BIOLOGICO EXTRA-REGIONALE TRASF'!L19</f>
        <v>0</v>
      </c>
      <c r="M19" s="45">
        <f>'REGIONALE TRASFORMATO'!M19+'EXTRA-REGIONALE TRASFORMATO'!M19+'BIOLOGICO REGIONALE TRASFORMATO'!M19+'BIOLOGICO EXTRA-REGIONALE TRASF'!M19</f>
        <v>0</v>
      </c>
      <c r="N19" s="45">
        <f>'REGIONALE TRASFORMATO'!N19+'EXTRA-REGIONALE TRASFORMATO'!N19+'BIOLOGICO REGIONALE TRASFORMATO'!N19+'BIOLOGICO EXTRA-REGIONALE TRASF'!N19</f>
        <v>0</v>
      </c>
      <c r="O19" s="45">
        <f>'REGIONALE TRASFORMATO'!O19+'EXTRA-REGIONALE TRASFORMATO'!O19+'BIOLOGICO REGIONALE TRASFORMATO'!O19+'BIOLOGICO EXTRA-REGIONALE TRASF'!O19</f>
        <v>0</v>
      </c>
      <c r="P19" s="45">
        <f>'REGIONALE TRASFORMATO'!P19+'EXTRA-REGIONALE TRASFORMATO'!P19+'BIOLOGICO REGIONALE TRASFORMATO'!P19+'BIOLOGICO EXTRA-REGIONALE TRASF'!P19</f>
        <v>0</v>
      </c>
      <c r="Q19" s="44">
        <f t="shared" si="0"/>
        <v>0</v>
      </c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>
        <f>'REGIONALE TRASFORMATO'!F20+'EXTRA-REGIONALE TRASFORMATO'!F20+'BIOLOGICO REGIONALE TRASFORMATO'!F20+'BIOLOGICO EXTRA-REGIONALE TRASF'!F20</f>
        <v>0</v>
      </c>
      <c r="G20" s="45">
        <f>'REGIONALE TRASFORMATO'!G20+'EXTRA-REGIONALE TRASFORMATO'!G20+'BIOLOGICO REGIONALE TRASFORMATO'!G20+'BIOLOGICO EXTRA-REGIONALE TRASF'!G20</f>
        <v>0</v>
      </c>
      <c r="H20" s="45">
        <f>'REGIONALE TRASFORMATO'!H20+'EXTRA-REGIONALE TRASFORMATO'!H20+'BIOLOGICO REGIONALE TRASFORMATO'!H20+'BIOLOGICO EXTRA-REGIONALE TRASF'!H20</f>
        <v>0</v>
      </c>
      <c r="I20" s="45">
        <f>'REGIONALE TRASFORMATO'!I20+'EXTRA-REGIONALE TRASFORMATO'!I20+'BIOLOGICO REGIONALE TRASFORMATO'!I20+'BIOLOGICO EXTRA-REGIONALE TRASF'!I20</f>
        <v>0</v>
      </c>
      <c r="J20" s="45">
        <f>'REGIONALE TRASFORMATO'!J20+'EXTRA-REGIONALE TRASFORMATO'!J20+'BIOLOGICO REGIONALE TRASFORMATO'!J20+'BIOLOGICO EXTRA-REGIONALE TRASF'!J20</f>
        <v>0</v>
      </c>
      <c r="K20" s="45">
        <f>'REGIONALE TRASFORMATO'!K20+'EXTRA-REGIONALE TRASFORMATO'!K20+'BIOLOGICO REGIONALE TRASFORMATO'!K20+'BIOLOGICO EXTRA-REGIONALE TRASF'!K20</f>
        <v>0</v>
      </c>
      <c r="L20" s="45">
        <f>'REGIONALE TRASFORMATO'!L20+'EXTRA-REGIONALE TRASFORMATO'!L20+'BIOLOGICO REGIONALE TRASFORMATO'!L20+'BIOLOGICO EXTRA-REGIONALE TRASF'!L20</f>
        <v>0</v>
      </c>
      <c r="M20" s="45">
        <f>'REGIONALE TRASFORMATO'!M20+'EXTRA-REGIONALE TRASFORMATO'!M20+'BIOLOGICO REGIONALE TRASFORMATO'!M20+'BIOLOGICO EXTRA-REGIONALE TRASF'!M20</f>
        <v>0</v>
      </c>
      <c r="N20" s="45">
        <f>'REGIONALE TRASFORMATO'!N20+'EXTRA-REGIONALE TRASFORMATO'!N20+'BIOLOGICO REGIONALE TRASFORMATO'!N20+'BIOLOGICO EXTRA-REGIONALE TRASF'!N20</f>
        <v>0</v>
      </c>
      <c r="O20" s="45">
        <f>'REGIONALE TRASFORMATO'!O20+'EXTRA-REGIONALE TRASFORMATO'!O20+'BIOLOGICO REGIONALE TRASFORMATO'!O20+'BIOLOGICO EXTRA-REGIONALE TRASF'!O20</f>
        <v>0</v>
      </c>
      <c r="P20" s="45">
        <f>'REGIONALE TRASFORMATO'!P20+'EXTRA-REGIONALE TRASFORMATO'!P20+'BIOLOGICO REGIONALE TRASFORMATO'!P20+'BIOLOGICO EXTRA-REGIONALE TRASF'!P20</f>
        <v>0</v>
      </c>
      <c r="Q20" s="44">
        <f t="shared" si="0"/>
        <v>0</v>
      </c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>
        <f>'REGIONALE TRASFORMATO'!F21+'EXTRA-REGIONALE TRASFORMATO'!F21+'BIOLOGICO REGIONALE TRASFORMATO'!F21+'BIOLOGICO EXTRA-REGIONALE TRASF'!F21</f>
        <v>0</v>
      </c>
      <c r="G21" s="45">
        <f>'REGIONALE TRASFORMATO'!G21+'EXTRA-REGIONALE TRASFORMATO'!G21+'BIOLOGICO REGIONALE TRASFORMATO'!G21+'BIOLOGICO EXTRA-REGIONALE TRASF'!G21</f>
        <v>0</v>
      </c>
      <c r="H21" s="45">
        <f>'REGIONALE TRASFORMATO'!H21+'EXTRA-REGIONALE TRASFORMATO'!H21+'BIOLOGICO REGIONALE TRASFORMATO'!H21+'BIOLOGICO EXTRA-REGIONALE TRASF'!H21</f>
        <v>0</v>
      </c>
      <c r="I21" s="45">
        <f>'REGIONALE TRASFORMATO'!I21+'EXTRA-REGIONALE TRASFORMATO'!I21+'BIOLOGICO REGIONALE TRASFORMATO'!I21+'BIOLOGICO EXTRA-REGIONALE TRASF'!I21</f>
        <v>0</v>
      </c>
      <c r="J21" s="45">
        <f>'REGIONALE TRASFORMATO'!J21+'EXTRA-REGIONALE TRASFORMATO'!J21+'BIOLOGICO REGIONALE TRASFORMATO'!J21+'BIOLOGICO EXTRA-REGIONALE TRASF'!J21</f>
        <v>0</v>
      </c>
      <c r="K21" s="45">
        <f>'REGIONALE TRASFORMATO'!K21+'EXTRA-REGIONALE TRASFORMATO'!K21+'BIOLOGICO REGIONALE TRASFORMATO'!K21+'BIOLOGICO EXTRA-REGIONALE TRASF'!K21</f>
        <v>0</v>
      </c>
      <c r="L21" s="45">
        <f>'REGIONALE TRASFORMATO'!L21+'EXTRA-REGIONALE TRASFORMATO'!L21+'BIOLOGICO REGIONALE TRASFORMATO'!L21+'BIOLOGICO EXTRA-REGIONALE TRASF'!L21</f>
        <v>0</v>
      </c>
      <c r="M21" s="45">
        <f>'REGIONALE TRASFORMATO'!M21+'EXTRA-REGIONALE TRASFORMATO'!M21+'BIOLOGICO REGIONALE TRASFORMATO'!M21+'BIOLOGICO EXTRA-REGIONALE TRASF'!M21</f>
        <v>0</v>
      </c>
      <c r="N21" s="45">
        <f>'REGIONALE TRASFORMATO'!N21+'EXTRA-REGIONALE TRASFORMATO'!N21+'BIOLOGICO REGIONALE TRASFORMATO'!N21+'BIOLOGICO EXTRA-REGIONALE TRASF'!N21</f>
        <v>0</v>
      </c>
      <c r="O21" s="45">
        <f>'REGIONALE TRASFORMATO'!O21+'EXTRA-REGIONALE TRASFORMATO'!O21+'BIOLOGICO REGIONALE TRASFORMATO'!O21+'BIOLOGICO EXTRA-REGIONALE TRASF'!O21</f>
        <v>0</v>
      </c>
      <c r="P21" s="45">
        <f>'REGIONALE TRASFORMATO'!P21+'EXTRA-REGIONALE TRASFORMATO'!P21+'BIOLOGICO REGIONALE TRASFORMATO'!P21+'BIOLOGICO EXTRA-REGIONALE TRASF'!P21</f>
        <v>0</v>
      </c>
      <c r="Q21" s="44">
        <f t="shared" si="0"/>
        <v>0</v>
      </c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>
        <f>'REGIONALE TRASFORMATO'!F22+'EXTRA-REGIONALE TRASFORMATO'!F22+'BIOLOGICO REGIONALE TRASFORMATO'!F22+'BIOLOGICO EXTRA-REGIONALE TRASF'!F22</f>
        <v>0</v>
      </c>
      <c r="G22" s="45">
        <f>'REGIONALE TRASFORMATO'!G22+'EXTRA-REGIONALE TRASFORMATO'!G22+'BIOLOGICO REGIONALE TRASFORMATO'!G22+'BIOLOGICO EXTRA-REGIONALE TRASF'!G22</f>
        <v>0</v>
      </c>
      <c r="H22" s="45">
        <f>'REGIONALE TRASFORMATO'!H22+'EXTRA-REGIONALE TRASFORMATO'!H22+'BIOLOGICO REGIONALE TRASFORMATO'!H22+'BIOLOGICO EXTRA-REGIONALE TRASF'!H22</f>
        <v>0</v>
      </c>
      <c r="I22" s="45">
        <f>'REGIONALE TRASFORMATO'!I22+'EXTRA-REGIONALE TRASFORMATO'!I22+'BIOLOGICO REGIONALE TRASFORMATO'!I22+'BIOLOGICO EXTRA-REGIONALE TRASF'!I22</f>
        <v>0</v>
      </c>
      <c r="J22" s="45">
        <f>'REGIONALE TRASFORMATO'!J22+'EXTRA-REGIONALE TRASFORMATO'!J22+'BIOLOGICO REGIONALE TRASFORMATO'!J22+'BIOLOGICO EXTRA-REGIONALE TRASF'!J22</f>
        <v>0</v>
      </c>
      <c r="K22" s="45">
        <f>'REGIONALE TRASFORMATO'!K22+'EXTRA-REGIONALE TRASFORMATO'!K22+'BIOLOGICO REGIONALE TRASFORMATO'!K22+'BIOLOGICO EXTRA-REGIONALE TRASF'!K22</f>
        <v>0</v>
      </c>
      <c r="L22" s="45">
        <f>'REGIONALE TRASFORMATO'!L22+'EXTRA-REGIONALE TRASFORMATO'!L22+'BIOLOGICO REGIONALE TRASFORMATO'!L22+'BIOLOGICO EXTRA-REGIONALE TRASF'!L22</f>
        <v>0</v>
      </c>
      <c r="M22" s="45">
        <f>'REGIONALE TRASFORMATO'!M22+'EXTRA-REGIONALE TRASFORMATO'!M22+'BIOLOGICO REGIONALE TRASFORMATO'!M22+'BIOLOGICO EXTRA-REGIONALE TRASF'!M22</f>
        <v>0</v>
      </c>
      <c r="N22" s="45">
        <f>'REGIONALE TRASFORMATO'!N22+'EXTRA-REGIONALE TRASFORMATO'!N22+'BIOLOGICO REGIONALE TRASFORMATO'!N22+'BIOLOGICO EXTRA-REGIONALE TRASF'!N22</f>
        <v>0</v>
      </c>
      <c r="O22" s="45">
        <f>'REGIONALE TRASFORMATO'!O22+'EXTRA-REGIONALE TRASFORMATO'!O22+'BIOLOGICO REGIONALE TRASFORMATO'!O22+'BIOLOGICO EXTRA-REGIONALE TRASF'!O22</f>
        <v>0</v>
      </c>
      <c r="P22" s="45">
        <f>'REGIONALE TRASFORMATO'!P22+'EXTRA-REGIONALE TRASFORMATO'!P22+'BIOLOGICO REGIONALE TRASFORMATO'!P22+'BIOLOGICO EXTRA-REGIONALE TRASF'!P22</f>
        <v>0</v>
      </c>
      <c r="Q22" s="44">
        <f t="shared" si="0"/>
        <v>0</v>
      </c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>
        <f>'REGIONALE TRASFORMATO'!F23+'EXTRA-REGIONALE TRASFORMATO'!F23+'BIOLOGICO REGIONALE TRASFORMATO'!F23+'BIOLOGICO EXTRA-REGIONALE TRASF'!F23</f>
        <v>0</v>
      </c>
      <c r="G23" s="45">
        <f>'REGIONALE TRASFORMATO'!G23+'EXTRA-REGIONALE TRASFORMATO'!G23+'BIOLOGICO REGIONALE TRASFORMATO'!G23+'BIOLOGICO EXTRA-REGIONALE TRASF'!G23</f>
        <v>0</v>
      </c>
      <c r="H23" s="45">
        <f>'REGIONALE TRASFORMATO'!H23+'EXTRA-REGIONALE TRASFORMATO'!H23+'BIOLOGICO REGIONALE TRASFORMATO'!H23+'BIOLOGICO EXTRA-REGIONALE TRASF'!H23</f>
        <v>0</v>
      </c>
      <c r="I23" s="45">
        <f>'REGIONALE TRASFORMATO'!I23+'EXTRA-REGIONALE TRASFORMATO'!I23+'BIOLOGICO REGIONALE TRASFORMATO'!I23+'BIOLOGICO EXTRA-REGIONALE TRASF'!I23</f>
        <v>0</v>
      </c>
      <c r="J23" s="45">
        <f>'REGIONALE TRASFORMATO'!J23+'EXTRA-REGIONALE TRASFORMATO'!J23+'BIOLOGICO REGIONALE TRASFORMATO'!J23+'BIOLOGICO EXTRA-REGIONALE TRASF'!J23</f>
        <v>0</v>
      </c>
      <c r="K23" s="45">
        <f>'REGIONALE TRASFORMATO'!K23+'EXTRA-REGIONALE TRASFORMATO'!K23+'BIOLOGICO REGIONALE TRASFORMATO'!K23+'BIOLOGICO EXTRA-REGIONALE TRASF'!K23</f>
        <v>0</v>
      </c>
      <c r="L23" s="45">
        <f>'REGIONALE TRASFORMATO'!L23+'EXTRA-REGIONALE TRASFORMATO'!L23+'BIOLOGICO REGIONALE TRASFORMATO'!L23+'BIOLOGICO EXTRA-REGIONALE TRASF'!L23</f>
        <v>0</v>
      </c>
      <c r="M23" s="45">
        <f>'REGIONALE TRASFORMATO'!M23+'EXTRA-REGIONALE TRASFORMATO'!M23+'BIOLOGICO REGIONALE TRASFORMATO'!M23+'BIOLOGICO EXTRA-REGIONALE TRASF'!M23</f>
        <v>0</v>
      </c>
      <c r="N23" s="45">
        <f>'REGIONALE TRASFORMATO'!N23+'EXTRA-REGIONALE TRASFORMATO'!N23+'BIOLOGICO REGIONALE TRASFORMATO'!N23+'BIOLOGICO EXTRA-REGIONALE TRASF'!N23</f>
        <v>0</v>
      </c>
      <c r="O23" s="45">
        <f>'REGIONALE TRASFORMATO'!O23+'EXTRA-REGIONALE TRASFORMATO'!O23+'BIOLOGICO REGIONALE TRASFORMATO'!O23+'BIOLOGICO EXTRA-REGIONALE TRASF'!O23</f>
        <v>0</v>
      </c>
      <c r="P23" s="45">
        <f>'REGIONALE TRASFORMATO'!P23+'EXTRA-REGIONALE TRASFORMATO'!P23+'BIOLOGICO REGIONALE TRASFORMATO'!P23+'BIOLOGICO EXTRA-REGIONALE TRASF'!P23</f>
        <v>0</v>
      </c>
      <c r="Q23" s="44">
        <f t="shared" si="0"/>
        <v>0</v>
      </c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>
        <f>'REGIONALE TRASFORMATO'!F24+'EXTRA-REGIONALE TRASFORMATO'!F24+'BIOLOGICO REGIONALE TRASFORMATO'!F24+'BIOLOGICO EXTRA-REGIONALE TRASF'!F24</f>
        <v>0</v>
      </c>
      <c r="G24" s="45">
        <f>'REGIONALE TRASFORMATO'!G24+'EXTRA-REGIONALE TRASFORMATO'!G24+'BIOLOGICO REGIONALE TRASFORMATO'!G24+'BIOLOGICO EXTRA-REGIONALE TRASF'!G24</f>
        <v>0</v>
      </c>
      <c r="H24" s="45">
        <f>'REGIONALE TRASFORMATO'!H24+'EXTRA-REGIONALE TRASFORMATO'!H24+'BIOLOGICO REGIONALE TRASFORMATO'!H24+'BIOLOGICO EXTRA-REGIONALE TRASF'!H24</f>
        <v>0</v>
      </c>
      <c r="I24" s="45">
        <f>'REGIONALE TRASFORMATO'!I24+'EXTRA-REGIONALE TRASFORMATO'!I24+'BIOLOGICO REGIONALE TRASFORMATO'!I24+'BIOLOGICO EXTRA-REGIONALE TRASF'!I24</f>
        <v>0</v>
      </c>
      <c r="J24" s="45">
        <f>'REGIONALE TRASFORMATO'!J24+'EXTRA-REGIONALE TRASFORMATO'!J24+'BIOLOGICO REGIONALE TRASFORMATO'!J24+'BIOLOGICO EXTRA-REGIONALE TRASF'!J24</f>
        <v>0</v>
      </c>
      <c r="K24" s="45">
        <f>'REGIONALE TRASFORMATO'!K24+'EXTRA-REGIONALE TRASFORMATO'!K24+'BIOLOGICO REGIONALE TRASFORMATO'!K24+'BIOLOGICO EXTRA-REGIONALE TRASF'!K24</f>
        <v>0</v>
      </c>
      <c r="L24" s="45">
        <f>'REGIONALE TRASFORMATO'!L24+'EXTRA-REGIONALE TRASFORMATO'!L24+'BIOLOGICO REGIONALE TRASFORMATO'!L24+'BIOLOGICO EXTRA-REGIONALE TRASF'!L24</f>
        <v>0</v>
      </c>
      <c r="M24" s="45">
        <f>'REGIONALE TRASFORMATO'!M24+'EXTRA-REGIONALE TRASFORMATO'!M24+'BIOLOGICO REGIONALE TRASFORMATO'!M24+'BIOLOGICO EXTRA-REGIONALE TRASF'!M24</f>
        <v>0</v>
      </c>
      <c r="N24" s="45">
        <f>'REGIONALE TRASFORMATO'!N24+'EXTRA-REGIONALE TRASFORMATO'!N24+'BIOLOGICO REGIONALE TRASFORMATO'!N24+'BIOLOGICO EXTRA-REGIONALE TRASF'!N24</f>
        <v>0</v>
      </c>
      <c r="O24" s="45">
        <f>'REGIONALE TRASFORMATO'!O24+'EXTRA-REGIONALE TRASFORMATO'!O24+'BIOLOGICO REGIONALE TRASFORMATO'!O24+'BIOLOGICO EXTRA-REGIONALE TRASF'!O24</f>
        <v>0</v>
      </c>
      <c r="P24" s="45">
        <f>'REGIONALE TRASFORMATO'!P24+'EXTRA-REGIONALE TRASFORMATO'!P24+'BIOLOGICO REGIONALE TRASFORMATO'!P24+'BIOLOGICO EXTRA-REGIONALE TRASF'!P24</f>
        <v>0</v>
      </c>
      <c r="Q24" s="44">
        <f t="shared" si="0"/>
        <v>0</v>
      </c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>
        <f>'REGIONALE TRASFORMATO'!F25+'EXTRA-REGIONALE TRASFORMATO'!F25+'BIOLOGICO REGIONALE TRASFORMATO'!F25+'BIOLOGICO EXTRA-REGIONALE TRASF'!F25</f>
        <v>1</v>
      </c>
      <c r="G25" s="45">
        <f>'REGIONALE TRASFORMATO'!G25+'EXTRA-REGIONALE TRASFORMATO'!G25+'BIOLOGICO REGIONALE TRASFORMATO'!G25+'BIOLOGICO EXTRA-REGIONALE TRASF'!G25</f>
        <v>1</v>
      </c>
      <c r="H25" s="45">
        <f>'REGIONALE TRASFORMATO'!H25+'EXTRA-REGIONALE TRASFORMATO'!H25+'BIOLOGICO REGIONALE TRASFORMATO'!H25+'BIOLOGICO EXTRA-REGIONALE TRASF'!H25</f>
        <v>1</v>
      </c>
      <c r="I25" s="45">
        <f>'REGIONALE TRASFORMATO'!I25+'EXTRA-REGIONALE TRASFORMATO'!I25+'BIOLOGICO REGIONALE TRASFORMATO'!I25+'BIOLOGICO EXTRA-REGIONALE TRASF'!I25</f>
        <v>1</v>
      </c>
      <c r="J25" s="45">
        <f>'REGIONALE TRASFORMATO'!J25+'EXTRA-REGIONALE TRASFORMATO'!J25+'BIOLOGICO REGIONALE TRASFORMATO'!J25+'BIOLOGICO EXTRA-REGIONALE TRASF'!J25</f>
        <v>1</v>
      </c>
      <c r="K25" s="45">
        <f>'REGIONALE TRASFORMATO'!K25+'EXTRA-REGIONALE TRASFORMATO'!K25+'BIOLOGICO REGIONALE TRASFORMATO'!K25+'BIOLOGICO EXTRA-REGIONALE TRASF'!K25</f>
        <v>1</v>
      </c>
      <c r="L25" s="45">
        <f>'REGIONALE TRASFORMATO'!L25+'EXTRA-REGIONALE TRASFORMATO'!L25+'BIOLOGICO REGIONALE TRASFORMATO'!L25+'BIOLOGICO EXTRA-REGIONALE TRASF'!L25</f>
        <v>0</v>
      </c>
      <c r="M25" s="45">
        <f>'REGIONALE TRASFORMATO'!M25+'EXTRA-REGIONALE TRASFORMATO'!M25+'BIOLOGICO REGIONALE TRASFORMATO'!M25+'BIOLOGICO EXTRA-REGIONALE TRASF'!M25</f>
        <v>4</v>
      </c>
      <c r="N25" s="45">
        <f>'REGIONALE TRASFORMATO'!N25+'EXTRA-REGIONALE TRASFORMATO'!N25+'BIOLOGICO REGIONALE TRASFORMATO'!N25+'BIOLOGICO EXTRA-REGIONALE TRASF'!N25</f>
        <v>5</v>
      </c>
      <c r="O25" s="45">
        <f>'REGIONALE TRASFORMATO'!O25+'EXTRA-REGIONALE TRASFORMATO'!O25+'BIOLOGICO REGIONALE TRASFORMATO'!O25+'BIOLOGICO EXTRA-REGIONALE TRASF'!O25</f>
        <v>4</v>
      </c>
      <c r="P25" s="45">
        <f>'REGIONALE TRASFORMATO'!P25+'EXTRA-REGIONALE TRASFORMATO'!P25+'BIOLOGICO REGIONALE TRASFORMATO'!P25+'BIOLOGICO EXTRA-REGIONALE TRASF'!P25</f>
        <v>4</v>
      </c>
      <c r="Q25" s="44">
        <f t="shared" si="0"/>
        <v>23</v>
      </c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>
        <f>'REGIONALE TRASFORMATO'!F26+'EXTRA-REGIONALE TRASFORMATO'!F26+'BIOLOGICO REGIONALE TRASFORMATO'!F26+'BIOLOGICO EXTRA-REGIONALE TRASF'!F26</f>
        <v>0</v>
      </c>
      <c r="G26" s="45">
        <f>'REGIONALE TRASFORMATO'!G26+'EXTRA-REGIONALE TRASFORMATO'!G26+'BIOLOGICO REGIONALE TRASFORMATO'!G26+'BIOLOGICO EXTRA-REGIONALE TRASF'!G26</f>
        <v>0</v>
      </c>
      <c r="H26" s="45">
        <f>'REGIONALE TRASFORMATO'!H26+'EXTRA-REGIONALE TRASFORMATO'!H26+'BIOLOGICO REGIONALE TRASFORMATO'!H26+'BIOLOGICO EXTRA-REGIONALE TRASF'!H26</f>
        <v>0</v>
      </c>
      <c r="I26" s="45">
        <f>'REGIONALE TRASFORMATO'!I26+'EXTRA-REGIONALE TRASFORMATO'!I26+'BIOLOGICO REGIONALE TRASFORMATO'!I26+'BIOLOGICO EXTRA-REGIONALE TRASF'!I26</f>
        <v>0</v>
      </c>
      <c r="J26" s="45">
        <f>'REGIONALE TRASFORMATO'!J26+'EXTRA-REGIONALE TRASFORMATO'!J26+'BIOLOGICO REGIONALE TRASFORMATO'!J26+'BIOLOGICO EXTRA-REGIONALE TRASF'!J26</f>
        <v>0</v>
      </c>
      <c r="K26" s="45">
        <f>'REGIONALE TRASFORMATO'!K26+'EXTRA-REGIONALE TRASFORMATO'!K26+'BIOLOGICO REGIONALE TRASFORMATO'!K26+'BIOLOGICO EXTRA-REGIONALE TRASF'!K26</f>
        <v>0</v>
      </c>
      <c r="L26" s="45">
        <f>'REGIONALE TRASFORMATO'!L26+'EXTRA-REGIONALE TRASFORMATO'!L26+'BIOLOGICO REGIONALE TRASFORMATO'!L26+'BIOLOGICO EXTRA-REGIONALE TRASF'!L26</f>
        <v>0</v>
      </c>
      <c r="M26" s="45">
        <f>'REGIONALE TRASFORMATO'!M26+'EXTRA-REGIONALE TRASFORMATO'!M26+'BIOLOGICO REGIONALE TRASFORMATO'!M26+'BIOLOGICO EXTRA-REGIONALE TRASF'!M26</f>
        <v>0</v>
      </c>
      <c r="N26" s="45">
        <f>'REGIONALE TRASFORMATO'!N26+'EXTRA-REGIONALE TRASFORMATO'!N26+'BIOLOGICO REGIONALE TRASFORMATO'!N26+'BIOLOGICO EXTRA-REGIONALE TRASF'!N26</f>
        <v>0</v>
      </c>
      <c r="O26" s="45">
        <f>'REGIONALE TRASFORMATO'!O26+'EXTRA-REGIONALE TRASFORMATO'!O26+'BIOLOGICO REGIONALE TRASFORMATO'!O26+'BIOLOGICO EXTRA-REGIONALE TRASF'!O26</f>
        <v>0</v>
      </c>
      <c r="P26" s="45">
        <f>'REGIONALE TRASFORMATO'!P26+'EXTRA-REGIONALE TRASFORMATO'!P26+'BIOLOGICO REGIONALE TRASFORMATO'!P26+'BIOLOGICO EXTRA-REGIONALE TRASF'!P26</f>
        <v>0</v>
      </c>
      <c r="Q26" s="44">
        <f t="shared" si="0"/>
        <v>0</v>
      </c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>
        <f>'REGIONALE TRASFORMATO'!F27+'EXTRA-REGIONALE TRASFORMATO'!F27+'BIOLOGICO REGIONALE TRASFORMATO'!F27+'BIOLOGICO EXTRA-REGIONALE TRASF'!F27</f>
        <v>0</v>
      </c>
      <c r="G27" s="45">
        <f>'REGIONALE TRASFORMATO'!G27+'EXTRA-REGIONALE TRASFORMATO'!G27+'BIOLOGICO REGIONALE TRASFORMATO'!G27+'BIOLOGICO EXTRA-REGIONALE TRASF'!G27</f>
        <v>0</v>
      </c>
      <c r="H27" s="45">
        <f>'REGIONALE TRASFORMATO'!H27+'EXTRA-REGIONALE TRASFORMATO'!H27+'BIOLOGICO REGIONALE TRASFORMATO'!H27+'BIOLOGICO EXTRA-REGIONALE TRASF'!H27</f>
        <v>0</v>
      </c>
      <c r="I27" s="45">
        <f>'REGIONALE TRASFORMATO'!I27+'EXTRA-REGIONALE TRASFORMATO'!I27+'BIOLOGICO REGIONALE TRASFORMATO'!I27+'BIOLOGICO EXTRA-REGIONALE TRASF'!I27</f>
        <v>0</v>
      </c>
      <c r="J27" s="45">
        <f>'REGIONALE TRASFORMATO'!J27+'EXTRA-REGIONALE TRASFORMATO'!J27+'BIOLOGICO REGIONALE TRASFORMATO'!J27+'BIOLOGICO EXTRA-REGIONALE TRASF'!J27</f>
        <v>0</v>
      </c>
      <c r="K27" s="45">
        <f>'REGIONALE TRASFORMATO'!K27+'EXTRA-REGIONALE TRASFORMATO'!K27+'BIOLOGICO REGIONALE TRASFORMATO'!K27+'BIOLOGICO EXTRA-REGIONALE TRASF'!K27</f>
        <v>0</v>
      </c>
      <c r="L27" s="45">
        <f>'REGIONALE TRASFORMATO'!L27+'EXTRA-REGIONALE TRASFORMATO'!L27+'BIOLOGICO REGIONALE TRASFORMATO'!L27+'BIOLOGICO EXTRA-REGIONALE TRASF'!L27</f>
        <v>0</v>
      </c>
      <c r="M27" s="45">
        <f>'REGIONALE TRASFORMATO'!M27+'EXTRA-REGIONALE TRASFORMATO'!M27+'BIOLOGICO REGIONALE TRASFORMATO'!M27+'BIOLOGICO EXTRA-REGIONALE TRASF'!M27</f>
        <v>0</v>
      </c>
      <c r="N27" s="45">
        <f>'REGIONALE TRASFORMATO'!N27+'EXTRA-REGIONALE TRASFORMATO'!N27+'BIOLOGICO REGIONALE TRASFORMATO'!N27+'BIOLOGICO EXTRA-REGIONALE TRASF'!N27</f>
        <v>0</v>
      </c>
      <c r="O27" s="45">
        <f>'REGIONALE TRASFORMATO'!O27+'EXTRA-REGIONALE TRASFORMATO'!O27+'BIOLOGICO REGIONALE TRASFORMATO'!O27+'BIOLOGICO EXTRA-REGIONALE TRASF'!O27</f>
        <v>0</v>
      </c>
      <c r="P27" s="45">
        <f>'REGIONALE TRASFORMATO'!P27+'EXTRA-REGIONALE TRASFORMATO'!P27+'BIOLOGICO REGIONALE TRASFORMATO'!P27+'BIOLOGICO EXTRA-REGIONALE TRASF'!P27</f>
        <v>0</v>
      </c>
      <c r="Q27" s="44">
        <f t="shared" si="0"/>
        <v>0</v>
      </c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>
        <f>'REGIONALE TRASFORMATO'!F28+'EXTRA-REGIONALE TRASFORMATO'!F28+'BIOLOGICO REGIONALE TRASFORMATO'!F28+'BIOLOGICO EXTRA-REGIONALE TRASF'!F28</f>
        <v>0</v>
      </c>
      <c r="G28" s="45">
        <f>'REGIONALE TRASFORMATO'!G28+'EXTRA-REGIONALE TRASFORMATO'!G28+'BIOLOGICO REGIONALE TRASFORMATO'!G28+'BIOLOGICO EXTRA-REGIONALE TRASF'!G28</f>
        <v>0</v>
      </c>
      <c r="H28" s="45">
        <f>'REGIONALE TRASFORMATO'!H28+'EXTRA-REGIONALE TRASFORMATO'!H28+'BIOLOGICO REGIONALE TRASFORMATO'!H28+'BIOLOGICO EXTRA-REGIONALE TRASF'!H28</f>
        <v>0</v>
      </c>
      <c r="I28" s="45">
        <f>'REGIONALE TRASFORMATO'!I28+'EXTRA-REGIONALE TRASFORMATO'!I28+'BIOLOGICO REGIONALE TRASFORMATO'!I28+'BIOLOGICO EXTRA-REGIONALE TRASF'!I28</f>
        <v>0</v>
      </c>
      <c r="J28" s="45">
        <f>'REGIONALE TRASFORMATO'!J28+'EXTRA-REGIONALE TRASFORMATO'!J28+'BIOLOGICO REGIONALE TRASFORMATO'!J28+'BIOLOGICO EXTRA-REGIONALE TRASF'!J28</f>
        <v>0</v>
      </c>
      <c r="K28" s="45">
        <f>'REGIONALE TRASFORMATO'!K28+'EXTRA-REGIONALE TRASFORMATO'!K28+'BIOLOGICO REGIONALE TRASFORMATO'!K28+'BIOLOGICO EXTRA-REGIONALE TRASF'!K28</f>
        <v>0</v>
      </c>
      <c r="L28" s="45">
        <f>'REGIONALE TRASFORMATO'!L28+'EXTRA-REGIONALE TRASFORMATO'!L28+'BIOLOGICO REGIONALE TRASFORMATO'!L28+'BIOLOGICO EXTRA-REGIONALE TRASF'!L28</f>
        <v>0</v>
      </c>
      <c r="M28" s="45">
        <f>'REGIONALE TRASFORMATO'!M28+'EXTRA-REGIONALE TRASFORMATO'!M28+'BIOLOGICO REGIONALE TRASFORMATO'!M28+'BIOLOGICO EXTRA-REGIONALE TRASF'!M28</f>
        <v>0</v>
      </c>
      <c r="N28" s="45">
        <f>'REGIONALE TRASFORMATO'!N28+'EXTRA-REGIONALE TRASFORMATO'!N28+'BIOLOGICO REGIONALE TRASFORMATO'!N28+'BIOLOGICO EXTRA-REGIONALE TRASF'!N28</f>
        <v>0</v>
      </c>
      <c r="O28" s="45">
        <f>'REGIONALE TRASFORMATO'!O28+'EXTRA-REGIONALE TRASFORMATO'!O28+'BIOLOGICO REGIONALE TRASFORMATO'!O28+'BIOLOGICO EXTRA-REGIONALE TRASF'!O28</f>
        <v>0</v>
      </c>
      <c r="P28" s="45">
        <f>'REGIONALE TRASFORMATO'!P28+'EXTRA-REGIONALE TRASFORMATO'!P28+'BIOLOGICO REGIONALE TRASFORMATO'!P28+'BIOLOGICO EXTRA-REGIONALE TRASF'!P28</f>
        <v>0</v>
      </c>
      <c r="Q28" s="44">
        <f t="shared" si="0"/>
        <v>0</v>
      </c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>
        <f>'REGIONALE TRASFORMATO'!F29+'EXTRA-REGIONALE TRASFORMATO'!F29+'BIOLOGICO REGIONALE TRASFORMATO'!F29+'BIOLOGICO EXTRA-REGIONALE TRASF'!F29</f>
        <v>0</v>
      </c>
      <c r="G29" s="45">
        <f>'REGIONALE TRASFORMATO'!G29+'EXTRA-REGIONALE TRASFORMATO'!G29+'BIOLOGICO REGIONALE TRASFORMATO'!G29+'BIOLOGICO EXTRA-REGIONALE TRASF'!G29</f>
        <v>0</v>
      </c>
      <c r="H29" s="45">
        <f>'REGIONALE TRASFORMATO'!H29+'EXTRA-REGIONALE TRASFORMATO'!H29+'BIOLOGICO REGIONALE TRASFORMATO'!H29+'BIOLOGICO EXTRA-REGIONALE TRASF'!H29</f>
        <v>0</v>
      </c>
      <c r="I29" s="45">
        <f>'REGIONALE TRASFORMATO'!I29+'EXTRA-REGIONALE TRASFORMATO'!I29+'BIOLOGICO REGIONALE TRASFORMATO'!I29+'BIOLOGICO EXTRA-REGIONALE TRASF'!I29</f>
        <v>0</v>
      </c>
      <c r="J29" s="45">
        <f>'REGIONALE TRASFORMATO'!J29+'EXTRA-REGIONALE TRASFORMATO'!J29+'BIOLOGICO REGIONALE TRASFORMATO'!J29+'BIOLOGICO EXTRA-REGIONALE TRASF'!J29</f>
        <v>0</v>
      </c>
      <c r="K29" s="45">
        <f>'REGIONALE TRASFORMATO'!K29+'EXTRA-REGIONALE TRASFORMATO'!K29+'BIOLOGICO REGIONALE TRASFORMATO'!K29+'BIOLOGICO EXTRA-REGIONALE TRASF'!K29</f>
        <v>0</v>
      </c>
      <c r="L29" s="45">
        <f>'REGIONALE TRASFORMATO'!L29+'EXTRA-REGIONALE TRASFORMATO'!L29+'BIOLOGICO REGIONALE TRASFORMATO'!L29+'BIOLOGICO EXTRA-REGIONALE TRASF'!L29</f>
        <v>1</v>
      </c>
      <c r="M29" s="45">
        <f>'REGIONALE TRASFORMATO'!M29+'EXTRA-REGIONALE TRASFORMATO'!M29+'BIOLOGICO REGIONALE TRASFORMATO'!M29+'BIOLOGICO EXTRA-REGIONALE TRASF'!M29</f>
        <v>0</v>
      </c>
      <c r="N29" s="45">
        <f>'REGIONALE TRASFORMATO'!N29+'EXTRA-REGIONALE TRASFORMATO'!N29+'BIOLOGICO REGIONALE TRASFORMATO'!N29+'BIOLOGICO EXTRA-REGIONALE TRASF'!N29</f>
        <v>0</v>
      </c>
      <c r="O29" s="45">
        <f>'REGIONALE TRASFORMATO'!O29+'EXTRA-REGIONALE TRASFORMATO'!O29+'BIOLOGICO REGIONALE TRASFORMATO'!O29+'BIOLOGICO EXTRA-REGIONALE TRASF'!O29</f>
        <v>0</v>
      </c>
      <c r="P29" s="45">
        <f>'REGIONALE TRASFORMATO'!P29+'EXTRA-REGIONALE TRASFORMATO'!P29+'BIOLOGICO REGIONALE TRASFORMATO'!P29+'BIOLOGICO EXTRA-REGIONALE TRASF'!P29</f>
        <v>0</v>
      </c>
      <c r="Q29" s="44">
        <f t="shared" si="0"/>
        <v>1</v>
      </c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45">
        <f>'REGIONALE TRASFORMATO'!F30+'EXTRA-REGIONALE TRASFORMATO'!F30+'BIOLOGICO REGIONALE TRASFORMATO'!F30+'BIOLOGICO EXTRA-REGIONALE TRASF'!F30</f>
        <v>0</v>
      </c>
      <c r="G30" s="45">
        <f>'REGIONALE TRASFORMATO'!G30+'EXTRA-REGIONALE TRASFORMATO'!G30+'BIOLOGICO REGIONALE TRASFORMATO'!G30+'BIOLOGICO EXTRA-REGIONALE TRASF'!G30</f>
        <v>1</v>
      </c>
      <c r="H30" s="45">
        <f>'REGIONALE TRASFORMATO'!H30+'EXTRA-REGIONALE TRASFORMATO'!H30+'BIOLOGICO REGIONALE TRASFORMATO'!H30+'BIOLOGICO EXTRA-REGIONALE TRASF'!H30</f>
        <v>0</v>
      </c>
      <c r="I30" s="45">
        <f>'REGIONALE TRASFORMATO'!I30+'EXTRA-REGIONALE TRASFORMATO'!I30+'BIOLOGICO REGIONALE TRASFORMATO'!I30+'BIOLOGICO EXTRA-REGIONALE TRASF'!I30</f>
        <v>0</v>
      </c>
      <c r="J30" s="45">
        <f>'REGIONALE TRASFORMATO'!J30+'EXTRA-REGIONALE TRASFORMATO'!J30+'BIOLOGICO REGIONALE TRASFORMATO'!J30+'BIOLOGICO EXTRA-REGIONALE TRASF'!J30</f>
        <v>0</v>
      </c>
      <c r="K30" s="45">
        <f>'REGIONALE TRASFORMATO'!K30+'EXTRA-REGIONALE TRASFORMATO'!K30+'BIOLOGICO REGIONALE TRASFORMATO'!K30+'BIOLOGICO EXTRA-REGIONALE TRASF'!K30</f>
        <v>0</v>
      </c>
      <c r="L30" s="45">
        <f>'REGIONALE TRASFORMATO'!L30+'EXTRA-REGIONALE TRASFORMATO'!L30+'BIOLOGICO REGIONALE TRASFORMATO'!L30+'BIOLOGICO EXTRA-REGIONALE TRASF'!L30</f>
        <v>0</v>
      </c>
      <c r="M30" s="45">
        <f>'REGIONALE TRASFORMATO'!M30+'EXTRA-REGIONALE TRASFORMATO'!M30+'BIOLOGICO REGIONALE TRASFORMATO'!M30+'BIOLOGICO EXTRA-REGIONALE TRASF'!M30</f>
        <v>0</v>
      </c>
      <c r="N30" s="45">
        <f>'REGIONALE TRASFORMATO'!N30+'EXTRA-REGIONALE TRASFORMATO'!N30+'BIOLOGICO REGIONALE TRASFORMATO'!N30+'BIOLOGICO EXTRA-REGIONALE TRASF'!N30</f>
        <v>0</v>
      </c>
      <c r="O30" s="45">
        <f>'REGIONALE TRASFORMATO'!O30+'EXTRA-REGIONALE TRASFORMATO'!O30+'BIOLOGICO REGIONALE TRASFORMATO'!O30+'BIOLOGICO EXTRA-REGIONALE TRASF'!O30</f>
        <v>0</v>
      </c>
      <c r="P30" s="45">
        <f>'REGIONALE TRASFORMATO'!P30+'EXTRA-REGIONALE TRASFORMATO'!P30+'BIOLOGICO REGIONALE TRASFORMATO'!P30+'BIOLOGICO EXTRA-REGIONALE TRASF'!P30</f>
        <v>0</v>
      </c>
      <c r="Q30" s="54">
        <f t="shared" si="0"/>
        <v>1</v>
      </c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45">
        <f>'REGIONALE TRASFORMATO'!F31+'EXTRA-REGIONALE TRASFORMATO'!F31+'BIOLOGICO REGIONALE TRASFORMATO'!F31+'BIOLOGICO EXTRA-REGIONALE TRASF'!F31</f>
        <v>0</v>
      </c>
      <c r="G31" s="45">
        <f>'REGIONALE TRASFORMATO'!G31+'EXTRA-REGIONALE TRASFORMATO'!G31+'BIOLOGICO REGIONALE TRASFORMATO'!G31+'BIOLOGICO EXTRA-REGIONALE TRASF'!G31</f>
        <v>0</v>
      </c>
      <c r="H31" s="45">
        <f>'REGIONALE TRASFORMATO'!H31+'EXTRA-REGIONALE TRASFORMATO'!H31+'BIOLOGICO REGIONALE TRASFORMATO'!H31+'BIOLOGICO EXTRA-REGIONALE TRASF'!H31</f>
        <v>0</v>
      </c>
      <c r="I31" s="45">
        <f>'REGIONALE TRASFORMATO'!I31+'EXTRA-REGIONALE TRASFORMATO'!I31+'BIOLOGICO REGIONALE TRASFORMATO'!I31+'BIOLOGICO EXTRA-REGIONALE TRASF'!I31</f>
        <v>0</v>
      </c>
      <c r="J31" s="45">
        <f>'REGIONALE TRASFORMATO'!J31+'EXTRA-REGIONALE TRASFORMATO'!J31+'BIOLOGICO REGIONALE TRASFORMATO'!J31+'BIOLOGICO EXTRA-REGIONALE TRASF'!J31</f>
        <v>0</v>
      </c>
      <c r="K31" s="45">
        <f>'REGIONALE TRASFORMATO'!K31+'EXTRA-REGIONALE TRASFORMATO'!K31+'BIOLOGICO REGIONALE TRASFORMATO'!K31+'BIOLOGICO EXTRA-REGIONALE TRASF'!K31</f>
        <v>0</v>
      </c>
      <c r="L31" s="45">
        <f>'REGIONALE TRASFORMATO'!L31+'EXTRA-REGIONALE TRASFORMATO'!L31+'BIOLOGICO REGIONALE TRASFORMATO'!L31+'BIOLOGICO EXTRA-REGIONALE TRASF'!L31</f>
        <v>0</v>
      </c>
      <c r="M31" s="45">
        <f>'REGIONALE TRASFORMATO'!M31+'EXTRA-REGIONALE TRASFORMATO'!M31+'BIOLOGICO REGIONALE TRASFORMATO'!M31+'BIOLOGICO EXTRA-REGIONALE TRASF'!M31</f>
        <v>0</v>
      </c>
      <c r="N31" s="45">
        <f>'REGIONALE TRASFORMATO'!N31+'EXTRA-REGIONALE TRASFORMATO'!N31+'BIOLOGICO REGIONALE TRASFORMATO'!N31+'BIOLOGICO EXTRA-REGIONALE TRASF'!N31</f>
        <v>0</v>
      </c>
      <c r="O31" s="45">
        <f>'REGIONALE TRASFORMATO'!O31+'EXTRA-REGIONALE TRASFORMATO'!O31+'BIOLOGICO REGIONALE TRASFORMATO'!O31+'BIOLOGICO EXTRA-REGIONALE TRASF'!O31</f>
        <v>0</v>
      </c>
      <c r="P31" s="45">
        <f>'REGIONALE TRASFORMATO'!P31+'EXTRA-REGIONALE TRASFORMATO'!P31+'BIOLOGICO REGIONALE TRASFORMATO'!P31+'BIOLOGICO EXTRA-REGIONALE TRASF'!P31</f>
        <v>0</v>
      </c>
      <c r="Q31" s="54">
        <f t="shared" si="0"/>
        <v>0</v>
      </c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45">
        <f>'REGIONALE TRASFORMATO'!F32+'EXTRA-REGIONALE TRASFORMATO'!F32+'BIOLOGICO REGIONALE TRASFORMATO'!F32+'BIOLOGICO EXTRA-REGIONALE TRASF'!F32</f>
        <v>0</v>
      </c>
      <c r="G32" s="45">
        <f>'REGIONALE TRASFORMATO'!G32+'EXTRA-REGIONALE TRASFORMATO'!G32+'BIOLOGICO REGIONALE TRASFORMATO'!G32+'BIOLOGICO EXTRA-REGIONALE TRASF'!G32</f>
        <v>0</v>
      </c>
      <c r="H32" s="45">
        <f>'REGIONALE TRASFORMATO'!H32+'EXTRA-REGIONALE TRASFORMATO'!H32+'BIOLOGICO REGIONALE TRASFORMATO'!H32+'BIOLOGICO EXTRA-REGIONALE TRASF'!H32</f>
        <v>0</v>
      </c>
      <c r="I32" s="45">
        <f>'REGIONALE TRASFORMATO'!I32+'EXTRA-REGIONALE TRASFORMATO'!I32+'BIOLOGICO REGIONALE TRASFORMATO'!I32+'BIOLOGICO EXTRA-REGIONALE TRASF'!I32</f>
        <v>0</v>
      </c>
      <c r="J32" s="45">
        <f>'REGIONALE TRASFORMATO'!J32+'EXTRA-REGIONALE TRASFORMATO'!J32+'BIOLOGICO REGIONALE TRASFORMATO'!J32+'BIOLOGICO EXTRA-REGIONALE TRASF'!J32</f>
        <v>0</v>
      </c>
      <c r="K32" s="45">
        <f>'REGIONALE TRASFORMATO'!K32+'EXTRA-REGIONALE TRASFORMATO'!K32+'BIOLOGICO REGIONALE TRASFORMATO'!K32+'BIOLOGICO EXTRA-REGIONALE TRASF'!K32</f>
        <v>0</v>
      </c>
      <c r="L32" s="45">
        <f>'REGIONALE TRASFORMATO'!L32+'EXTRA-REGIONALE TRASFORMATO'!L32+'BIOLOGICO REGIONALE TRASFORMATO'!L32+'BIOLOGICO EXTRA-REGIONALE TRASF'!L32</f>
        <v>0</v>
      </c>
      <c r="M32" s="45">
        <f>'REGIONALE TRASFORMATO'!M32+'EXTRA-REGIONALE TRASFORMATO'!M32+'BIOLOGICO REGIONALE TRASFORMATO'!M32+'BIOLOGICO EXTRA-REGIONALE TRASF'!M32</f>
        <v>0</v>
      </c>
      <c r="N32" s="45">
        <f>'REGIONALE TRASFORMATO'!N32+'EXTRA-REGIONALE TRASFORMATO'!N32+'BIOLOGICO REGIONALE TRASFORMATO'!N32+'BIOLOGICO EXTRA-REGIONALE TRASF'!N32</f>
        <v>0</v>
      </c>
      <c r="O32" s="45">
        <f>'REGIONALE TRASFORMATO'!O32+'EXTRA-REGIONALE TRASFORMATO'!O32+'BIOLOGICO REGIONALE TRASFORMATO'!O32+'BIOLOGICO EXTRA-REGIONALE TRASF'!O32</f>
        <v>0</v>
      </c>
      <c r="P32" s="45">
        <f>'REGIONALE TRASFORMATO'!P32+'EXTRA-REGIONALE TRASFORMATO'!P32+'BIOLOGICO REGIONALE TRASFORMATO'!P32+'BIOLOGICO EXTRA-REGIONALE TRASF'!P32</f>
        <v>0</v>
      </c>
      <c r="Q32" s="45">
        <f t="shared" si="0"/>
        <v>0</v>
      </c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45">
        <f>'REGIONALE TRASFORMATO'!F33+'EXTRA-REGIONALE TRASFORMATO'!F33+'BIOLOGICO REGIONALE TRASFORMATO'!F33+'BIOLOGICO EXTRA-REGIONALE TRASF'!F33</f>
        <v>0</v>
      </c>
      <c r="G33" s="45">
        <f>'REGIONALE TRASFORMATO'!G33+'EXTRA-REGIONALE TRASFORMATO'!G33+'BIOLOGICO REGIONALE TRASFORMATO'!G33+'BIOLOGICO EXTRA-REGIONALE TRASF'!G33</f>
        <v>0</v>
      </c>
      <c r="H33" s="45">
        <f>'REGIONALE TRASFORMATO'!H33+'EXTRA-REGIONALE TRASFORMATO'!H33+'BIOLOGICO REGIONALE TRASFORMATO'!H33+'BIOLOGICO EXTRA-REGIONALE TRASF'!H33</f>
        <v>0</v>
      </c>
      <c r="I33" s="45">
        <f>'REGIONALE TRASFORMATO'!I33+'EXTRA-REGIONALE TRASFORMATO'!I33+'BIOLOGICO REGIONALE TRASFORMATO'!I33+'BIOLOGICO EXTRA-REGIONALE TRASF'!I33</f>
        <v>0</v>
      </c>
      <c r="J33" s="45">
        <f>'REGIONALE TRASFORMATO'!J33+'EXTRA-REGIONALE TRASFORMATO'!J33+'BIOLOGICO REGIONALE TRASFORMATO'!J33+'BIOLOGICO EXTRA-REGIONALE TRASF'!J33</f>
        <v>0</v>
      </c>
      <c r="K33" s="45">
        <f>'REGIONALE TRASFORMATO'!K33+'EXTRA-REGIONALE TRASFORMATO'!K33+'BIOLOGICO REGIONALE TRASFORMATO'!K33+'BIOLOGICO EXTRA-REGIONALE TRASF'!K33</f>
        <v>0</v>
      </c>
      <c r="L33" s="45">
        <f>'REGIONALE TRASFORMATO'!L33+'EXTRA-REGIONALE TRASFORMATO'!L33+'BIOLOGICO REGIONALE TRASFORMATO'!L33+'BIOLOGICO EXTRA-REGIONALE TRASF'!L33</f>
        <v>0</v>
      </c>
      <c r="M33" s="45">
        <f>'REGIONALE TRASFORMATO'!M33+'EXTRA-REGIONALE TRASFORMATO'!M33+'BIOLOGICO REGIONALE TRASFORMATO'!M33+'BIOLOGICO EXTRA-REGIONALE TRASF'!M33</f>
        <v>0</v>
      </c>
      <c r="N33" s="45">
        <f>'REGIONALE TRASFORMATO'!N33+'EXTRA-REGIONALE TRASFORMATO'!N33+'BIOLOGICO REGIONALE TRASFORMATO'!N33+'BIOLOGICO EXTRA-REGIONALE TRASF'!N33</f>
        <v>0</v>
      </c>
      <c r="O33" s="45">
        <f>'REGIONALE TRASFORMATO'!O33+'EXTRA-REGIONALE TRASFORMATO'!O33+'BIOLOGICO REGIONALE TRASFORMATO'!O33+'BIOLOGICO EXTRA-REGIONALE TRASF'!O33</f>
        <v>0</v>
      </c>
      <c r="P33" s="45">
        <f>'REGIONALE TRASFORMATO'!P33+'EXTRA-REGIONALE TRASFORMATO'!P33+'BIOLOGICO REGIONALE TRASFORMATO'!P33+'BIOLOGICO EXTRA-REGIONALE TRASF'!P33</f>
        <v>0</v>
      </c>
      <c r="Q33" s="54">
        <f t="shared" si="0"/>
        <v>0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45">
        <f>'REGIONALE TRASFORMATO'!F34+'EXTRA-REGIONALE TRASFORMATO'!F34+'BIOLOGICO REGIONALE TRASFORMATO'!F34+'BIOLOGICO EXTRA-REGIONALE TRASF'!F34</f>
        <v>0</v>
      </c>
      <c r="G34" s="45">
        <f>'REGIONALE TRASFORMATO'!G34+'EXTRA-REGIONALE TRASFORMATO'!G34+'BIOLOGICO REGIONALE TRASFORMATO'!G34+'BIOLOGICO EXTRA-REGIONALE TRASF'!G34</f>
        <v>0</v>
      </c>
      <c r="H34" s="45">
        <f>'REGIONALE TRASFORMATO'!H34+'EXTRA-REGIONALE TRASFORMATO'!H34+'BIOLOGICO REGIONALE TRASFORMATO'!H34+'BIOLOGICO EXTRA-REGIONALE TRASF'!H34</f>
        <v>0</v>
      </c>
      <c r="I34" s="45">
        <f>'REGIONALE TRASFORMATO'!I34+'EXTRA-REGIONALE TRASFORMATO'!I34+'BIOLOGICO REGIONALE TRASFORMATO'!I34+'BIOLOGICO EXTRA-REGIONALE TRASF'!I34</f>
        <v>0</v>
      </c>
      <c r="J34" s="45">
        <f>'REGIONALE TRASFORMATO'!J34+'EXTRA-REGIONALE TRASFORMATO'!J34+'BIOLOGICO REGIONALE TRASFORMATO'!J34+'BIOLOGICO EXTRA-REGIONALE TRASF'!J34</f>
        <v>0</v>
      </c>
      <c r="K34" s="45">
        <f>'REGIONALE TRASFORMATO'!K34+'EXTRA-REGIONALE TRASFORMATO'!K34+'BIOLOGICO REGIONALE TRASFORMATO'!K34+'BIOLOGICO EXTRA-REGIONALE TRASF'!K34</f>
        <v>0</v>
      </c>
      <c r="L34" s="45">
        <f>'REGIONALE TRASFORMATO'!L34+'EXTRA-REGIONALE TRASFORMATO'!L34+'BIOLOGICO REGIONALE TRASFORMATO'!L34+'BIOLOGICO EXTRA-REGIONALE TRASF'!L34</f>
        <v>0</v>
      </c>
      <c r="M34" s="45">
        <f>'REGIONALE TRASFORMATO'!M34+'EXTRA-REGIONALE TRASFORMATO'!M34+'BIOLOGICO REGIONALE TRASFORMATO'!M34+'BIOLOGICO EXTRA-REGIONALE TRASF'!M34</f>
        <v>0</v>
      </c>
      <c r="N34" s="45">
        <f>'REGIONALE TRASFORMATO'!N34+'EXTRA-REGIONALE TRASFORMATO'!N34+'BIOLOGICO REGIONALE TRASFORMATO'!N34+'BIOLOGICO EXTRA-REGIONALE TRASF'!N34</f>
        <v>1</v>
      </c>
      <c r="O34" s="45">
        <f>'REGIONALE TRASFORMATO'!O34+'EXTRA-REGIONALE TRASFORMATO'!O34+'BIOLOGICO REGIONALE TRASFORMATO'!O34+'BIOLOGICO EXTRA-REGIONALE TRASF'!O34</f>
        <v>0</v>
      </c>
      <c r="P34" s="45">
        <f>'REGIONALE TRASFORMATO'!P34+'EXTRA-REGIONALE TRASFORMATO'!P34+'BIOLOGICO REGIONALE TRASFORMATO'!P34+'BIOLOGICO EXTRA-REGIONALE TRASF'!P34</f>
        <v>0</v>
      </c>
      <c r="Q34" s="54">
        <f t="shared" si="0"/>
        <v>1</v>
      </c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45">
        <f>'REGIONALE TRASFORMATO'!F35+'EXTRA-REGIONALE TRASFORMATO'!F35+'BIOLOGICO REGIONALE TRASFORMATO'!F35+'BIOLOGICO EXTRA-REGIONALE TRASF'!F35</f>
        <v>0</v>
      </c>
      <c r="G35" s="45">
        <f>'REGIONALE TRASFORMATO'!G35+'EXTRA-REGIONALE TRASFORMATO'!G35+'BIOLOGICO REGIONALE TRASFORMATO'!G35+'BIOLOGICO EXTRA-REGIONALE TRASF'!G35</f>
        <v>0</v>
      </c>
      <c r="H35" s="45">
        <f>'REGIONALE TRASFORMATO'!H35+'EXTRA-REGIONALE TRASFORMATO'!H35+'BIOLOGICO REGIONALE TRASFORMATO'!H35+'BIOLOGICO EXTRA-REGIONALE TRASF'!H35</f>
        <v>0</v>
      </c>
      <c r="I35" s="45">
        <f>'REGIONALE TRASFORMATO'!I35+'EXTRA-REGIONALE TRASFORMATO'!I35+'BIOLOGICO REGIONALE TRASFORMATO'!I35+'BIOLOGICO EXTRA-REGIONALE TRASF'!I35</f>
        <v>0</v>
      </c>
      <c r="J35" s="45">
        <f>'REGIONALE TRASFORMATO'!J35+'EXTRA-REGIONALE TRASFORMATO'!J35+'BIOLOGICO REGIONALE TRASFORMATO'!J35+'BIOLOGICO EXTRA-REGIONALE TRASF'!J35</f>
        <v>0</v>
      </c>
      <c r="K35" s="45">
        <f>'REGIONALE TRASFORMATO'!K35+'EXTRA-REGIONALE TRASFORMATO'!K35+'BIOLOGICO REGIONALE TRASFORMATO'!K35+'BIOLOGICO EXTRA-REGIONALE TRASF'!K35</f>
        <v>0</v>
      </c>
      <c r="L35" s="45">
        <f>'REGIONALE TRASFORMATO'!L35+'EXTRA-REGIONALE TRASFORMATO'!L35+'BIOLOGICO REGIONALE TRASFORMATO'!L35+'BIOLOGICO EXTRA-REGIONALE TRASF'!L35</f>
        <v>0</v>
      </c>
      <c r="M35" s="45">
        <f>'REGIONALE TRASFORMATO'!M35+'EXTRA-REGIONALE TRASFORMATO'!M35+'BIOLOGICO REGIONALE TRASFORMATO'!M35+'BIOLOGICO EXTRA-REGIONALE TRASF'!M35</f>
        <v>0</v>
      </c>
      <c r="N35" s="45">
        <f>'REGIONALE TRASFORMATO'!N35+'EXTRA-REGIONALE TRASFORMATO'!N35+'BIOLOGICO REGIONALE TRASFORMATO'!N35+'BIOLOGICO EXTRA-REGIONALE TRASF'!N35</f>
        <v>0</v>
      </c>
      <c r="O35" s="45">
        <f>'REGIONALE TRASFORMATO'!O35+'EXTRA-REGIONALE TRASFORMATO'!O35+'BIOLOGICO REGIONALE TRASFORMATO'!O35+'BIOLOGICO EXTRA-REGIONALE TRASF'!O35</f>
        <v>0</v>
      </c>
      <c r="P35" s="45">
        <f>'REGIONALE TRASFORMATO'!P35+'EXTRA-REGIONALE TRASFORMATO'!P35+'BIOLOGICO REGIONALE TRASFORMATO'!P35+'BIOLOGICO EXTRA-REGIONALE TRASF'!P35</f>
        <v>0</v>
      </c>
      <c r="Q35" s="54">
        <f t="shared" si="0"/>
        <v>0</v>
      </c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45">
        <f>'REGIONALE TRASFORMATO'!F36+'EXTRA-REGIONALE TRASFORMATO'!F36+'BIOLOGICO REGIONALE TRASFORMATO'!F36+'BIOLOGICO EXTRA-REGIONALE TRASF'!F36</f>
        <v>0</v>
      </c>
      <c r="G36" s="45">
        <f>'REGIONALE TRASFORMATO'!G36+'EXTRA-REGIONALE TRASFORMATO'!G36+'BIOLOGICO REGIONALE TRASFORMATO'!G36+'BIOLOGICO EXTRA-REGIONALE TRASF'!G36</f>
        <v>0</v>
      </c>
      <c r="H36" s="45">
        <f>'REGIONALE TRASFORMATO'!H36+'EXTRA-REGIONALE TRASFORMATO'!H36+'BIOLOGICO REGIONALE TRASFORMATO'!H36+'BIOLOGICO EXTRA-REGIONALE TRASF'!H36</f>
        <v>0</v>
      </c>
      <c r="I36" s="45">
        <f>'REGIONALE TRASFORMATO'!I36+'EXTRA-REGIONALE TRASFORMATO'!I36+'BIOLOGICO REGIONALE TRASFORMATO'!I36+'BIOLOGICO EXTRA-REGIONALE TRASF'!I36</f>
        <v>0</v>
      </c>
      <c r="J36" s="45">
        <f>'REGIONALE TRASFORMATO'!J36+'EXTRA-REGIONALE TRASFORMATO'!J36+'BIOLOGICO REGIONALE TRASFORMATO'!J36+'BIOLOGICO EXTRA-REGIONALE TRASF'!J36</f>
        <v>0</v>
      </c>
      <c r="K36" s="45">
        <f>'REGIONALE TRASFORMATO'!K36+'EXTRA-REGIONALE TRASFORMATO'!K36+'BIOLOGICO REGIONALE TRASFORMATO'!K36+'BIOLOGICO EXTRA-REGIONALE TRASF'!K36</f>
        <v>0</v>
      </c>
      <c r="L36" s="45">
        <f>'REGIONALE TRASFORMATO'!L36+'EXTRA-REGIONALE TRASFORMATO'!L36+'BIOLOGICO REGIONALE TRASFORMATO'!L36+'BIOLOGICO EXTRA-REGIONALE TRASF'!L36</f>
        <v>0</v>
      </c>
      <c r="M36" s="45">
        <f>'REGIONALE TRASFORMATO'!M36+'EXTRA-REGIONALE TRASFORMATO'!M36+'BIOLOGICO REGIONALE TRASFORMATO'!M36+'BIOLOGICO EXTRA-REGIONALE TRASF'!M36</f>
        <v>0</v>
      </c>
      <c r="N36" s="45">
        <f>'REGIONALE TRASFORMATO'!N36+'EXTRA-REGIONALE TRASFORMATO'!N36+'BIOLOGICO REGIONALE TRASFORMATO'!N36+'BIOLOGICO EXTRA-REGIONALE TRASF'!N36</f>
        <v>0</v>
      </c>
      <c r="O36" s="45">
        <f>'REGIONALE TRASFORMATO'!O36+'EXTRA-REGIONALE TRASFORMATO'!O36+'BIOLOGICO REGIONALE TRASFORMATO'!O36+'BIOLOGICO EXTRA-REGIONALE TRASF'!O36</f>
        <v>0</v>
      </c>
      <c r="P36" s="45">
        <f>'REGIONALE TRASFORMATO'!P36+'EXTRA-REGIONALE TRASFORMATO'!P36+'BIOLOGICO REGIONALE TRASFORMATO'!P36+'BIOLOGICO EXTRA-REGIONALE TRASF'!P36</f>
        <v>0</v>
      </c>
      <c r="Q36" s="54">
        <f t="shared" si="0"/>
        <v>0</v>
      </c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45">
        <f>'REGIONALE TRASFORMATO'!F37+'EXTRA-REGIONALE TRASFORMATO'!F37+'BIOLOGICO REGIONALE TRASFORMATO'!F37+'BIOLOGICO EXTRA-REGIONALE TRASF'!F37</f>
        <v>0</v>
      </c>
      <c r="G37" s="45">
        <f>'REGIONALE TRASFORMATO'!G37+'EXTRA-REGIONALE TRASFORMATO'!G37+'BIOLOGICO REGIONALE TRASFORMATO'!G37+'BIOLOGICO EXTRA-REGIONALE TRASF'!G37</f>
        <v>0</v>
      </c>
      <c r="H37" s="45">
        <f>'REGIONALE TRASFORMATO'!H37+'EXTRA-REGIONALE TRASFORMATO'!H37+'BIOLOGICO REGIONALE TRASFORMATO'!H37+'BIOLOGICO EXTRA-REGIONALE TRASF'!H37</f>
        <v>0</v>
      </c>
      <c r="I37" s="45">
        <f>'REGIONALE TRASFORMATO'!I37+'EXTRA-REGIONALE TRASFORMATO'!I37+'BIOLOGICO REGIONALE TRASFORMATO'!I37+'BIOLOGICO EXTRA-REGIONALE TRASF'!I37</f>
        <v>0</v>
      </c>
      <c r="J37" s="45">
        <f>'REGIONALE TRASFORMATO'!J37+'EXTRA-REGIONALE TRASFORMATO'!J37+'BIOLOGICO REGIONALE TRASFORMATO'!J37+'BIOLOGICO EXTRA-REGIONALE TRASF'!J37</f>
        <v>0</v>
      </c>
      <c r="K37" s="45">
        <f>'REGIONALE TRASFORMATO'!K37+'EXTRA-REGIONALE TRASFORMATO'!K37+'BIOLOGICO REGIONALE TRASFORMATO'!K37+'BIOLOGICO EXTRA-REGIONALE TRASF'!K37</f>
        <v>0</v>
      </c>
      <c r="L37" s="45">
        <f>'REGIONALE TRASFORMATO'!L37+'EXTRA-REGIONALE TRASFORMATO'!L37+'BIOLOGICO REGIONALE TRASFORMATO'!L37+'BIOLOGICO EXTRA-REGIONALE TRASF'!L37</f>
        <v>0</v>
      </c>
      <c r="M37" s="45">
        <f>'REGIONALE TRASFORMATO'!M37+'EXTRA-REGIONALE TRASFORMATO'!M37+'BIOLOGICO REGIONALE TRASFORMATO'!M37+'BIOLOGICO EXTRA-REGIONALE TRASF'!M37</f>
        <v>0</v>
      </c>
      <c r="N37" s="45">
        <f>'REGIONALE TRASFORMATO'!N37+'EXTRA-REGIONALE TRASFORMATO'!N37+'BIOLOGICO REGIONALE TRASFORMATO'!N37+'BIOLOGICO EXTRA-REGIONALE TRASF'!N37</f>
        <v>0</v>
      </c>
      <c r="O37" s="45">
        <f>'REGIONALE TRASFORMATO'!O37+'EXTRA-REGIONALE TRASFORMATO'!O37+'BIOLOGICO REGIONALE TRASFORMATO'!O37+'BIOLOGICO EXTRA-REGIONALE TRASF'!O37</f>
        <v>0</v>
      </c>
      <c r="P37" s="45">
        <f>'REGIONALE TRASFORMATO'!P37+'EXTRA-REGIONALE TRASFORMATO'!P37+'BIOLOGICO REGIONALE TRASFORMATO'!P37+'BIOLOGICO EXTRA-REGIONALE TRASF'!P37</f>
        <v>0</v>
      </c>
      <c r="Q37" s="54">
        <f t="shared" si="0"/>
        <v>0</v>
      </c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45">
        <f>'REGIONALE TRASFORMATO'!F38+'EXTRA-REGIONALE TRASFORMATO'!F38+'BIOLOGICO REGIONALE TRASFORMATO'!F38+'BIOLOGICO EXTRA-REGIONALE TRASF'!F38</f>
        <v>0</v>
      </c>
      <c r="G38" s="45">
        <f>'REGIONALE TRASFORMATO'!G38+'EXTRA-REGIONALE TRASFORMATO'!G38+'BIOLOGICO REGIONALE TRASFORMATO'!G38+'BIOLOGICO EXTRA-REGIONALE TRASF'!G38</f>
        <v>6</v>
      </c>
      <c r="H38" s="45">
        <f>'REGIONALE TRASFORMATO'!H38+'EXTRA-REGIONALE TRASFORMATO'!H38+'BIOLOGICO REGIONALE TRASFORMATO'!H38+'BIOLOGICO EXTRA-REGIONALE TRASF'!H38</f>
        <v>10</v>
      </c>
      <c r="I38" s="45">
        <f>'REGIONALE TRASFORMATO'!I38+'EXTRA-REGIONALE TRASFORMATO'!I38+'BIOLOGICO REGIONALE TRASFORMATO'!I38+'BIOLOGICO EXTRA-REGIONALE TRASF'!I38</f>
        <v>4</v>
      </c>
      <c r="J38" s="45">
        <f>'REGIONALE TRASFORMATO'!J38+'EXTRA-REGIONALE TRASFORMATO'!J38+'BIOLOGICO REGIONALE TRASFORMATO'!J38+'BIOLOGICO EXTRA-REGIONALE TRASF'!J38</f>
        <v>5</v>
      </c>
      <c r="K38" s="45">
        <f>'REGIONALE TRASFORMATO'!K38+'EXTRA-REGIONALE TRASFORMATO'!K38+'BIOLOGICO REGIONALE TRASFORMATO'!K38+'BIOLOGICO EXTRA-REGIONALE TRASF'!K38</f>
        <v>4</v>
      </c>
      <c r="L38" s="45">
        <f>'REGIONALE TRASFORMATO'!L38+'EXTRA-REGIONALE TRASFORMATO'!L38+'BIOLOGICO REGIONALE TRASFORMATO'!L38+'BIOLOGICO EXTRA-REGIONALE TRASF'!L38</f>
        <v>3</v>
      </c>
      <c r="M38" s="45">
        <f>'REGIONALE TRASFORMATO'!M38+'EXTRA-REGIONALE TRASFORMATO'!M38+'BIOLOGICO REGIONALE TRASFORMATO'!M38+'BIOLOGICO EXTRA-REGIONALE TRASF'!M38</f>
        <v>3</v>
      </c>
      <c r="N38" s="45">
        <f>'REGIONALE TRASFORMATO'!N38+'EXTRA-REGIONALE TRASFORMATO'!N38+'BIOLOGICO REGIONALE TRASFORMATO'!N38+'BIOLOGICO EXTRA-REGIONALE TRASF'!N38</f>
        <v>2</v>
      </c>
      <c r="O38" s="45">
        <f>'REGIONALE TRASFORMATO'!O38+'EXTRA-REGIONALE TRASFORMATO'!O38+'BIOLOGICO REGIONALE TRASFORMATO'!O38+'BIOLOGICO EXTRA-REGIONALE TRASF'!O38</f>
        <v>7</v>
      </c>
      <c r="P38" s="45">
        <f>'REGIONALE TRASFORMATO'!P38+'EXTRA-REGIONALE TRASFORMATO'!P38+'BIOLOGICO REGIONALE TRASFORMATO'!P38+'BIOLOGICO EXTRA-REGIONALE TRASF'!P38</f>
        <v>3</v>
      </c>
      <c r="Q38" s="54">
        <f t="shared" si="0"/>
        <v>47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81" t="s">
        <v>336</v>
      </c>
      <c r="B39" s="45" t="s">
        <v>337</v>
      </c>
      <c r="C39" s="45" t="s">
        <v>338</v>
      </c>
      <c r="D39" s="45"/>
      <c r="E39" s="45"/>
      <c r="F39" s="82">
        <f>'REGIONALE TRASFORMATO'!F39+'EXTRA-REGIONALE TRASFORMATO'!F39+'BIOLOGICO REGIONALE TRASFORMATO'!F39+'BIOLOGICO EXTRA-REGIONALE TRASF'!F39</f>
        <v>0</v>
      </c>
      <c r="G39" s="82">
        <f>'REGIONALE TRASFORMATO'!G39+'EXTRA-REGIONALE TRASFORMATO'!G39+'BIOLOGICO REGIONALE TRASFORMATO'!G39+'BIOLOGICO EXTRA-REGIONALE TRASF'!G39</f>
        <v>0</v>
      </c>
      <c r="H39" s="82">
        <f>'REGIONALE TRASFORMATO'!H39+'EXTRA-REGIONALE TRASFORMATO'!H39+'BIOLOGICO REGIONALE TRASFORMATO'!H39+'BIOLOGICO EXTRA-REGIONALE TRASF'!H39</f>
        <v>0</v>
      </c>
      <c r="I39" s="82">
        <f>'REGIONALE TRASFORMATO'!I39+'EXTRA-REGIONALE TRASFORMATO'!I39+'BIOLOGICO REGIONALE TRASFORMATO'!I39+'BIOLOGICO EXTRA-REGIONALE TRASF'!I39</f>
        <v>0</v>
      </c>
      <c r="J39" s="82">
        <f>'REGIONALE TRASFORMATO'!J39+'EXTRA-REGIONALE TRASFORMATO'!J39+'BIOLOGICO REGIONALE TRASFORMATO'!J39+'BIOLOGICO EXTRA-REGIONALE TRASF'!J39</f>
        <v>0</v>
      </c>
      <c r="K39" s="82">
        <f>'REGIONALE TRASFORMATO'!K39+'EXTRA-REGIONALE TRASFORMATO'!K39+'BIOLOGICO REGIONALE TRASFORMATO'!K39+'BIOLOGICO EXTRA-REGIONALE TRASF'!K39</f>
        <v>0</v>
      </c>
      <c r="L39" s="82">
        <f>'REGIONALE TRASFORMATO'!L39+'EXTRA-REGIONALE TRASFORMATO'!L39+'BIOLOGICO REGIONALE TRASFORMATO'!L39+'BIOLOGICO EXTRA-REGIONALE TRASF'!L39</f>
        <v>0</v>
      </c>
      <c r="M39" s="82">
        <f>'REGIONALE TRASFORMATO'!M39+'EXTRA-REGIONALE TRASFORMATO'!M39+'BIOLOGICO REGIONALE TRASFORMATO'!M39+'BIOLOGICO EXTRA-REGIONALE TRASF'!M39</f>
        <v>0</v>
      </c>
      <c r="N39" s="82">
        <f>'REGIONALE TRASFORMATO'!N39+'EXTRA-REGIONALE TRASFORMATO'!N39+'BIOLOGICO REGIONALE TRASFORMATO'!N39+'BIOLOGICO EXTRA-REGIONALE TRASF'!N39</f>
        <v>0</v>
      </c>
      <c r="O39" s="82">
        <f>'REGIONALE TRASFORMATO'!O39+'EXTRA-REGIONALE TRASFORMATO'!O39+'BIOLOGICO REGIONALE TRASFORMATO'!O39+'BIOLOGICO EXTRA-REGIONALE TRASF'!O39</f>
        <v>0</v>
      </c>
      <c r="P39" s="82">
        <f>'REGIONALE TRASFORMATO'!P39+'EXTRA-REGIONALE TRASFORMATO'!P39+'BIOLOGICO REGIONALE TRASFORMATO'!P39+'BIOLOGICO EXTRA-REGIONALE TRASF'!P39</f>
        <v>0</v>
      </c>
      <c r="Q39" s="82">
        <f t="shared" si="0"/>
        <v>0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44">
        <f t="shared" ref="F40:Q40" si="1">SUM(F6:F39)</f>
        <v>15</v>
      </c>
      <c r="G40" s="44">
        <f t="shared" si="1"/>
        <v>14</v>
      </c>
      <c r="H40" s="44">
        <f t="shared" si="1"/>
        <v>23</v>
      </c>
      <c r="I40" s="44">
        <f t="shared" si="1"/>
        <v>15</v>
      </c>
      <c r="J40" s="44">
        <f t="shared" si="1"/>
        <v>12</v>
      </c>
      <c r="K40" s="44">
        <f t="shared" si="1"/>
        <v>15</v>
      </c>
      <c r="L40" s="44">
        <f t="shared" si="1"/>
        <v>7</v>
      </c>
      <c r="M40" s="44">
        <f t="shared" si="1"/>
        <v>13</v>
      </c>
      <c r="N40" s="44">
        <f t="shared" si="1"/>
        <v>13</v>
      </c>
      <c r="O40" s="44">
        <f t="shared" si="1"/>
        <v>19</v>
      </c>
      <c r="P40" s="44">
        <f t="shared" si="1"/>
        <v>13</v>
      </c>
      <c r="Q40" s="44">
        <f t="shared" si="1"/>
        <v>159</v>
      </c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45">
        <f>'REGIONALE TRASFORMATO'!F43+'EXTRA-REGIONALE TRASFORMATO'!F43+'BIOLOGICO REGIONALE TRASFORMATO'!F43+'BIOLOGICO EXTRA-REGIONALE TRASF'!F43</f>
        <v>0</v>
      </c>
      <c r="G43" s="45">
        <f>'REGIONALE TRASFORMATO'!G43+'EXTRA-REGIONALE TRASFORMATO'!G43+'BIOLOGICO REGIONALE TRASFORMATO'!G43+'BIOLOGICO EXTRA-REGIONALE TRASF'!G43</f>
        <v>0</v>
      </c>
      <c r="H43" s="45">
        <f>'REGIONALE TRASFORMATO'!H43+'EXTRA-REGIONALE TRASFORMATO'!H43+'BIOLOGICO REGIONALE TRASFORMATO'!H43+'BIOLOGICO EXTRA-REGIONALE TRASF'!H43</f>
        <v>0</v>
      </c>
      <c r="I43" s="45">
        <f>'REGIONALE TRASFORMATO'!I43+'EXTRA-REGIONALE TRASFORMATO'!I43+'BIOLOGICO REGIONALE TRASFORMATO'!I43+'BIOLOGICO EXTRA-REGIONALE TRASF'!I43</f>
        <v>0</v>
      </c>
      <c r="J43" s="45">
        <f>'REGIONALE TRASFORMATO'!J43+'EXTRA-REGIONALE TRASFORMATO'!J43+'BIOLOGICO REGIONALE TRASFORMATO'!J43+'BIOLOGICO EXTRA-REGIONALE TRASF'!J43</f>
        <v>0</v>
      </c>
      <c r="K43" s="45">
        <f>'REGIONALE TRASFORMATO'!K43+'EXTRA-REGIONALE TRASFORMATO'!K43+'BIOLOGICO REGIONALE TRASFORMATO'!K43+'BIOLOGICO EXTRA-REGIONALE TRASF'!K43</f>
        <v>0</v>
      </c>
      <c r="L43" s="45">
        <f>'REGIONALE TRASFORMATO'!L43+'EXTRA-REGIONALE TRASFORMATO'!L43+'BIOLOGICO REGIONALE TRASFORMATO'!L43+'BIOLOGICO EXTRA-REGIONALE TRASF'!L43</f>
        <v>0</v>
      </c>
      <c r="M43" s="45">
        <f>'REGIONALE TRASFORMATO'!M43+'EXTRA-REGIONALE TRASFORMATO'!M43+'BIOLOGICO REGIONALE TRASFORMATO'!M43+'BIOLOGICO EXTRA-REGIONALE TRASF'!M43</f>
        <v>0</v>
      </c>
      <c r="N43" s="45">
        <f>'REGIONALE TRASFORMATO'!N43+'EXTRA-REGIONALE TRASFORMATO'!N43+'BIOLOGICO REGIONALE TRASFORMATO'!N43+'BIOLOGICO EXTRA-REGIONALE TRASF'!N43</f>
        <v>0</v>
      </c>
      <c r="O43" s="45">
        <f>'REGIONALE TRASFORMATO'!O43+'EXTRA-REGIONALE TRASFORMATO'!O43+'BIOLOGICO REGIONALE TRASFORMATO'!O43+'BIOLOGICO EXTRA-REGIONALE TRASF'!O43</f>
        <v>0</v>
      </c>
      <c r="P43" s="45">
        <f>'REGIONALE TRASFORMATO'!P43+'EXTRA-REGIONALE TRASFORMATO'!P43+'BIOLOGICO REGIONALE TRASFORMATO'!P43+'BIOLOGICO EXTRA-REGIONALE TRASF'!P43</f>
        <v>0</v>
      </c>
      <c r="Q43" s="54">
        <f t="shared" ref="Q43:Q46" si="2">SUM(F43:P43)</f>
        <v>0</v>
      </c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45">
        <f>'REGIONALE TRASFORMATO'!F44+'EXTRA-REGIONALE TRASFORMATO'!F44+'BIOLOGICO REGIONALE TRASFORMATO'!F44+'BIOLOGICO EXTRA-REGIONALE TRASF'!F44</f>
        <v>0</v>
      </c>
      <c r="G44" s="45">
        <f>'REGIONALE TRASFORMATO'!G44+'EXTRA-REGIONALE TRASFORMATO'!G44+'BIOLOGICO REGIONALE TRASFORMATO'!G44+'BIOLOGICO EXTRA-REGIONALE TRASF'!G44</f>
        <v>0</v>
      </c>
      <c r="H44" s="45">
        <f>'REGIONALE TRASFORMATO'!H44+'EXTRA-REGIONALE TRASFORMATO'!H44+'BIOLOGICO REGIONALE TRASFORMATO'!H44+'BIOLOGICO EXTRA-REGIONALE TRASF'!H44</f>
        <v>0</v>
      </c>
      <c r="I44" s="45">
        <f>'REGIONALE TRASFORMATO'!I44+'EXTRA-REGIONALE TRASFORMATO'!I44+'BIOLOGICO REGIONALE TRASFORMATO'!I44+'BIOLOGICO EXTRA-REGIONALE TRASF'!I44</f>
        <v>0</v>
      </c>
      <c r="J44" s="45">
        <f>'REGIONALE TRASFORMATO'!J44+'EXTRA-REGIONALE TRASFORMATO'!J44+'BIOLOGICO REGIONALE TRASFORMATO'!J44+'BIOLOGICO EXTRA-REGIONALE TRASF'!J44</f>
        <v>0</v>
      </c>
      <c r="K44" s="45">
        <f>'REGIONALE TRASFORMATO'!K44+'EXTRA-REGIONALE TRASFORMATO'!K44+'BIOLOGICO REGIONALE TRASFORMATO'!K44+'BIOLOGICO EXTRA-REGIONALE TRASF'!K44</f>
        <v>0</v>
      </c>
      <c r="L44" s="45">
        <f>'REGIONALE TRASFORMATO'!L44+'EXTRA-REGIONALE TRASFORMATO'!L44+'BIOLOGICO REGIONALE TRASFORMATO'!L44+'BIOLOGICO EXTRA-REGIONALE TRASF'!L44</f>
        <v>0</v>
      </c>
      <c r="M44" s="45">
        <f>'REGIONALE TRASFORMATO'!M44+'EXTRA-REGIONALE TRASFORMATO'!M44+'BIOLOGICO REGIONALE TRASFORMATO'!M44+'BIOLOGICO EXTRA-REGIONALE TRASF'!M44</f>
        <v>0</v>
      </c>
      <c r="N44" s="45">
        <f>'REGIONALE TRASFORMATO'!N44+'EXTRA-REGIONALE TRASFORMATO'!N44+'BIOLOGICO REGIONALE TRASFORMATO'!N44+'BIOLOGICO EXTRA-REGIONALE TRASF'!N44</f>
        <v>0</v>
      </c>
      <c r="O44" s="45">
        <f>'REGIONALE TRASFORMATO'!O44+'EXTRA-REGIONALE TRASFORMATO'!O44+'BIOLOGICO REGIONALE TRASFORMATO'!O44+'BIOLOGICO EXTRA-REGIONALE TRASF'!O44</f>
        <v>0</v>
      </c>
      <c r="P44" s="45">
        <f>'REGIONALE TRASFORMATO'!P44+'EXTRA-REGIONALE TRASFORMATO'!P44+'BIOLOGICO REGIONALE TRASFORMATO'!P44+'BIOLOGICO EXTRA-REGIONALE TRASF'!P44</f>
        <v>0</v>
      </c>
      <c r="Q44" s="54">
        <f t="shared" si="2"/>
        <v>0</v>
      </c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45">
        <f>'REGIONALE TRASFORMATO'!F45+'EXTRA-REGIONALE TRASFORMATO'!F45+'BIOLOGICO REGIONALE TRASFORMATO'!F45+'BIOLOGICO EXTRA-REGIONALE TRASF'!F45</f>
        <v>0</v>
      </c>
      <c r="G45" s="45">
        <f>'REGIONALE TRASFORMATO'!G45+'EXTRA-REGIONALE TRASFORMATO'!G45+'BIOLOGICO REGIONALE TRASFORMATO'!G45+'BIOLOGICO EXTRA-REGIONALE TRASF'!G45</f>
        <v>1</v>
      </c>
      <c r="H45" s="45">
        <f>'REGIONALE TRASFORMATO'!H45+'EXTRA-REGIONALE TRASFORMATO'!H45+'BIOLOGICO REGIONALE TRASFORMATO'!H45+'BIOLOGICO EXTRA-REGIONALE TRASF'!H45</f>
        <v>0</v>
      </c>
      <c r="I45" s="45">
        <f>'REGIONALE TRASFORMATO'!I45+'EXTRA-REGIONALE TRASFORMATO'!I45+'BIOLOGICO REGIONALE TRASFORMATO'!I45+'BIOLOGICO EXTRA-REGIONALE TRASF'!I45</f>
        <v>1</v>
      </c>
      <c r="J45" s="45">
        <f>'REGIONALE TRASFORMATO'!J45+'EXTRA-REGIONALE TRASFORMATO'!J45+'BIOLOGICO REGIONALE TRASFORMATO'!J45+'BIOLOGICO EXTRA-REGIONALE TRASF'!J45</f>
        <v>0</v>
      </c>
      <c r="K45" s="45">
        <f>'REGIONALE TRASFORMATO'!K45+'EXTRA-REGIONALE TRASFORMATO'!K45+'BIOLOGICO REGIONALE TRASFORMATO'!K45+'BIOLOGICO EXTRA-REGIONALE TRASF'!K45</f>
        <v>0</v>
      </c>
      <c r="L45" s="45">
        <f>'REGIONALE TRASFORMATO'!L45+'EXTRA-REGIONALE TRASFORMATO'!L45+'BIOLOGICO REGIONALE TRASFORMATO'!L45+'BIOLOGICO EXTRA-REGIONALE TRASF'!L45</f>
        <v>0</v>
      </c>
      <c r="M45" s="45">
        <f>'REGIONALE TRASFORMATO'!M45+'EXTRA-REGIONALE TRASFORMATO'!M45+'BIOLOGICO REGIONALE TRASFORMATO'!M45+'BIOLOGICO EXTRA-REGIONALE TRASF'!M45</f>
        <v>0</v>
      </c>
      <c r="N45" s="45">
        <f>'REGIONALE TRASFORMATO'!N45+'EXTRA-REGIONALE TRASFORMATO'!N45+'BIOLOGICO REGIONALE TRASFORMATO'!N45+'BIOLOGICO EXTRA-REGIONALE TRASF'!N45</f>
        <v>0</v>
      </c>
      <c r="O45" s="45">
        <f>'REGIONALE TRASFORMATO'!O45+'EXTRA-REGIONALE TRASFORMATO'!O45+'BIOLOGICO REGIONALE TRASFORMATO'!O45+'BIOLOGICO EXTRA-REGIONALE TRASF'!O45</f>
        <v>0</v>
      </c>
      <c r="P45" s="45">
        <f>'REGIONALE TRASFORMATO'!P45+'EXTRA-REGIONALE TRASFORMATO'!P45+'BIOLOGICO REGIONALE TRASFORMATO'!P45+'BIOLOGICO EXTRA-REGIONALE TRASF'!P45</f>
        <v>0</v>
      </c>
      <c r="Q45" s="54">
        <f t="shared" si="2"/>
        <v>2</v>
      </c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45">
        <f>'REGIONALE TRASFORMATO'!F46+'EXTRA-REGIONALE TRASFORMATO'!F46+'BIOLOGICO REGIONALE TRASFORMATO'!F46+'BIOLOGICO EXTRA-REGIONALE TRASF'!F46</f>
        <v>0</v>
      </c>
      <c r="G46" s="45">
        <f>'REGIONALE TRASFORMATO'!G46+'EXTRA-REGIONALE TRASFORMATO'!G46+'BIOLOGICO REGIONALE TRASFORMATO'!G46+'BIOLOGICO EXTRA-REGIONALE TRASF'!G46</f>
        <v>1</v>
      </c>
      <c r="H46" s="45">
        <f>'REGIONALE TRASFORMATO'!H46+'EXTRA-REGIONALE TRASFORMATO'!H46+'BIOLOGICO REGIONALE TRASFORMATO'!H46+'BIOLOGICO EXTRA-REGIONALE TRASF'!H46</f>
        <v>0</v>
      </c>
      <c r="I46" s="45">
        <f>'REGIONALE TRASFORMATO'!I46+'EXTRA-REGIONALE TRASFORMATO'!I46+'BIOLOGICO REGIONALE TRASFORMATO'!I46+'BIOLOGICO EXTRA-REGIONALE TRASF'!I46</f>
        <v>0</v>
      </c>
      <c r="J46" s="45">
        <f>'REGIONALE TRASFORMATO'!J46+'EXTRA-REGIONALE TRASFORMATO'!J46+'BIOLOGICO REGIONALE TRASFORMATO'!J46+'BIOLOGICO EXTRA-REGIONALE TRASF'!J46</f>
        <v>0</v>
      </c>
      <c r="K46" s="45">
        <f>'REGIONALE TRASFORMATO'!K46+'EXTRA-REGIONALE TRASFORMATO'!K46+'BIOLOGICO REGIONALE TRASFORMATO'!K46+'BIOLOGICO EXTRA-REGIONALE TRASF'!K46</f>
        <v>0</v>
      </c>
      <c r="L46" s="45">
        <f>'REGIONALE TRASFORMATO'!L46+'EXTRA-REGIONALE TRASFORMATO'!L46+'BIOLOGICO REGIONALE TRASFORMATO'!L46+'BIOLOGICO EXTRA-REGIONALE TRASF'!L46</f>
        <v>0</v>
      </c>
      <c r="M46" s="45">
        <f>'REGIONALE TRASFORMATO'!M46+'EXTRA-REGIONALE TRASFORMATO'!M46+'BIOLOGICO REGIONALE TRASFORMATO'!M46+'BIOLOGICO EXTRA-REGIONALE TRASF'!M46</f>
        <v>0</v>
      </c>
      <c r="N46" s="45">
        <v>1</v>
      </c>
      <c r="O46" s="45">
        <f>'REGIONALE TRASFORMATO'!O46+'EXTRA-REGIONALE TRASFORMATO'!O46+'BIOLOGICO REGIONALE TRASFORMATO'!O46+'BIOLOGICO EXTRA-REGIONALE TRASF'!O46</f>
        <v>0</v>
      </c>
      <c r="P46" s="45">
        <f>'REGIONALE TRASFORMATO'!P46+'EXTRA-REGIONALE TRASFORMATO'!P46+'BIOLOGICO REGIONALE TRASFORMATO'!P46+'BIOLOGICO EXTRA-REGIONALE TRASF'!P46</f>
        <v>0</v>
      </c>
      <c r="Q46" s="54">
        <f t="shared" si="2"/>
        <v>2</v>
      </c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44">
        <f t="shared" ref="F47:Q47" si="3">SUM(F43:F46)</f>
        <v>0</v>
      </c>
      <c r="G47" s="44">
        <f t="shared" si="3"/>
        <v>2</v>
      </c>
      <c r="H47" s="44">
        <f t="shared" si="3"/>
        <v>0</v>
      </c>
      <c r="I47" s="44">
        <f t="shared" si="3"/>
        <v>1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1</v>
      </c>
      <c r="O47" s="44">
        <f t="shared" si="3"/>
        <v>0</v>
      </c>
      <c r="P47" s="44">
        <f t="shared" si="3"/>
        <v>0</v>
      </c>
      <c r="Q47" s="44">
        <f t="shared" si="3"/>
        <v>4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44">
        <f t="shared" ref="F49:Q49" si="4">F40+F47</f>
        <v>15</v>
      </c>
      <c r="G49" s="44">
        <f t="shared" si="4"/>
        <v>16</v>
      </c>
      <c r="H49" s="44">
        <f t="shared" si="4"/>
        <v>23</v>
      </c>
      <c r="I49" s="44">
        <f t="shared" si="4"/>
        <v>16</v>
      </c>
      <c r="J49" s="44">
        <f t="shared" si="4"/>
        <v>12</v>
      </c>
      <c r="K49" s="44">
        <f t="shared" si="4"/>
        <v>15</v>
      </c>
      <c r="L49" s="44">
        <f t="shared" si="4"/>
        <v>7</v>
      </c>
      <c r="M49" s="44">
        <f t="shared" si="4"/>
        <v>13</v>
      </c>
      <c r="N49" s="44">
        <f t="shared" si="4"/>
        <v>14</v>
      </c>
      <c r="O49" s="44">
        <f t="shared" si="4"/>
        <v>19</v>
      </c>
      <c r="P49" s="44">
        <f t="shared" si="4"/>
        <v>13</v>
      </c>
      <c r="Q49" s="44">
        <f t="shared" si="4"/>
        <v>163</v>
      </c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8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8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8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8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8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357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87" t="s">
        <v>358</v>
      </c>
      <c r="B59" s="75"/>
      <c r="C59" s="75"/>
      <c r="D59" s="75"/>
      <c r="E59" s="75"/>
      <c r="F59" s="75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76"/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51:Q51"/>
    <mergeCell ref="A52:I52"/>
    <mergeCell ref="A53:I53"/>
    <mergeCell ref="A54:D54"/>
  </mergeCells>
  <printOptions horizontalCentered="1" verticalCentered="1" gridLines="1"/>
  <pageMargins left="0" right="0" top="0" bottom="0" header="0" footer="0"/>
  <pageSetup paperSize="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9"/>
  <sheetViews>
    <sheetView workbookViewId="0">
      <pane xSplit="4" ySplit="5" topLeftCell="H75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7" t="s">
        <v>359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12" t="s">
        <v>53</v>
      </c>
      <c r="F5" s="12" t="s">
        <v>54</v>
      </c>
      <c r="G5" s="12" t="s">
        <v>55</v>
      </c>
      <c r="H5" s="12" t="s">
        <v>56</v>
      </c>
      <c r="I5" s="11" t="s">
        <v>57</v>
      </c>
      <c r="J5" s="12" t="s">
        <v>58</v>
      </c>
      <c r="K5" s="12" t="s">
        <v>59</v>
      </c>
      <c r="L5" s="12" t="s">
        <v>60</v>
      </c>
      <c r="M5" s="12" t="s">
        <v>61</v>
      </c>
      <c r="N5" s="12" t="s">
        <v>62</v>
      </c>
      <c r="O5" s="12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13">
        <f>'BIOLOGICO REGIONALE NON TRASFOR'!E6+'BIOLOGICO EXTRA-REGIONALE NON T'!E6</f>
        <v>0</v>
      </c>
      <c r="F6" s="13">
        <f>'BIOLOGICO REGIONALE NON TRASFOR'!F6+'BIOLOGICO EXTRA-REGIONALE NON T'!F6</f>
        <v>0</v>
      </c>
      <c r="G6" s="13">
        <f>'BIOLOGICO REGIONALE NON TRASFOR'!G6+'BIOLOGICO EXTRA-REGIONALE NON T'!G6</f>
        <v>0</v>
      </c>
      <c r="H6" s="13">
        <f>'BIOLOGICO REGIONALE NON TRASFOR'!H6+'BIOLOGICO EXTRA-REGIONALE NON T'!H6</f>
        <v>0</v>
      </c>
      <c r="I6" s="13">
        <f>'BIOLOGICO REGIONALE NON TRASFOR'!I6+'BIOLOGICO EXTRA-REGIONALE NON T'!I6</f>
        <v>1</v>
      </c>
      <c r="J6" s="13">
        <f>'BIOLOGICO REGIONALE NON TRASFOR'!J6+'BIOLOGICO EXTRA-REGIONALE NON T'!J6</f>
        <v>0</v>
      </c>
      <c r="K6" s="13">
        <f>'BIOLOGICO REGIONALE NON TRASFOR'!K6+'BIOLOGICO EXTRA-REGIONALE NON T'!K6</f>
        <v>0</v>
      </c>
      <c r="L6" s="13">
        <f>'BIOLOGICO REGIONALE NON TRASFOR'!L6+'BIOLOGICO EXTRA-REGIONALE NON T'!L6</f>
        <v>0</v>
      </c>
      <c r="M6" s="13">
        <f>'BIOLOGICO REGIONALE NON TRASFOR'!M6+'BIOLOGICO EXTRA-REGIONALE NON T'!M6</f>
        <v>1</v>
      </c>
      <c r="N6" s="13">
        <f>'BIOLOGICO REGIONALE NON TRASFOR'!N6+'BIOLOGICO EXTRA-REGIONALE NON T'!N6</f>
        <v>0</v>
      </c>
      <c r="O6" s="13">
        <f>'BIOLOGICO REGIONALE NON TRASFOR'!O6+'BIOLOGICO EXTRA-REGIONALE NON T'!O6</f>
        <v>0</v>
      </c>
      <c r="P6" s="44">
        <f t="shared" ref="P6:P35" si="0">SUM(E6:O6)</f>
        <v>2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13">
        <f>'BIOLOGICO REGIONALE NON TRASFOR'!E7+'BIOLOGICO EXTRA-REGIONALE NON T'!E7</f>
        <v>0</v>
      </c>
      <c r="F7" s="13">
        <f>'BIOLOGICO REGIONALE NON TRASFOR'!F7+'BIOLOGICO EXTRA-REGIONALE NON T'!F7</f>
        <v>0</v>
      </c>
      <c r="G7" s="13">
        <f>'BIOLOGICO REGIONALE NON TRASFOR'!G7+'BIOLOGICO EXTRA-REGIONALE NON T'!G7</f>
        <v>1</v>
      </c>
      <c r="H7" s="13">
        <f>'BIOLOGICO REGIONALE NON TRASFOR'!H7+'BIOLOGICO EXTRA-REGIONALE NON T'!H7</f>
        <v>0</v>
      </c>
      <c r="I7" s="13">
        <f>'BIOLOGICO REGIONALE NON TRASFOR'!I7+'BIOLOGICO EXTRA-REGIONALE NON T'!I7</f>
        <v>1</v>
      </c>
      <c r="J7" s="13">
        <f>'BIOLOGICO REGIONALE NON TRASFOR'!J7+'BIOLOGICO EXTRA-REGIONALE NON T'!J7</f>
        <v>0</v>
      </c>
      <c r="K7" s="13">
        <f>'BIOLOGICO REGIONALE NON TRASFOR'!K7+'BIOLOGICO EXTRA-REGIONALE NON T'!K7</f>
        <v>0</v>
      </c>
      <c r="L7" s="13">
        <f>'BIOLOGICO REGIONALE NON TRASFOR'!L7+'BIOLOGICO EXTRA-REGIONALE NON T'!L7</f>
        <v>0</v>
      </c>
      <c r="M7" s="13">
        <f>'BIOLOGICO REGIONALE NON TRASFOR'!M7+'BIOLOGICO EXTRA-REGIONALE NON T'!M7</f>
        <v>1</v>
      </c>
      <c r="N7" s="13">
        <f>'BIOLOGICO REGIONALE NON TRASFOR'!N7+'BIOLOGICO EXTRA-REGIONALE NON T'!N7</f>
        <v>0</v>
      </c>
      <c r="O7" s="13">
        <f>'BIOLOGICO REGIONALE NON TRASFOR'!O7+'BIOLOGICO EXTRA-REGIONALE NON T'!O7</f>
        <v>0</v>
      </c>
      <c r="P7" s="44">
        <f t="shared" si="0"/>
        <v>3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13">
        <f>'BIOLOGICO REGIONALE NON TRASFOR'!E8+'BIOLOGICO EXTRA-REGIONALE NON T'!E8</f>
        <v>0</v>
      </c>
      <c r="F8" s="13">
        <f>'BIOLOGICO REGIONALE NON TRASFOR'!F8+'BIOLOGICO EXTRA-REGIONALE NON T'!F8</f>
        <v>0</v>
      </c>
      <c r="G8" s="13">
        <f>'BIOLOGICO REGIONALE NON TRASFOR'!G8+'BIOLOGICO EXTRA-REGIONALE NON T'!G8</f>
        <v>2</v>
      </c>
      <c r="H8" s="13">
        <f>'BIOLOGICO REGIONALE NON TRASFOR'!H8+'BIOLOGICO EXTRA-REGIONALE NON T'!H8</f>
        <v>0</v>
      </c>
      <c r="I8" s="13">
        <f>'BIOLOGICO REGIONALE NON TRASFOR'!I8+'BIOLOGICO EXTRA-REGIONALE NON T'!I8</f>
        <v>2</v>
      </c>
      <c r="J8" s="13">
        <f>'BIOLOGICO REGIONALE NON TRASFOR'!J8+'BIOLOGICO EXTRA-REGIONALE NON T'!J8</f>
        <v>0</v>
      </c>
      <c r="K8" s="13">
        <f>'BIOLOGICO REGIONALE NON TRASFOR'!K8+'BIOLOGICO EXTRA-REGIONALE NON T'!K8</f>
        <v>0</v>
      </c>
      <c r="L8" s="13">
        <f>'BIOLOGICO REGIONALE NON TRASFOR'!L8+'BIOLOGICO EXTRA-REGIONALE NON T'!L8</f>
        <v>0</v>
      </c>
      <c r="M8" s="13">
        <f>'BIOLOGICO REGIONALE NON TRASFOR'!M8+'BIOLOGICO EXTRA-REGIONALE NON T'!M8</f>
        <v>0</v>
      </c>
      <c r="N8" s="13">
        <f>'BIOLOGICO REGIONALE NON TRASFOR'!N8+'BIOLOGICO EXTRA-REGIONALE NON T'!N8</f>
        <v>0</v>
      </c>
      <c r="O8" s="13">
        <f>'BIOLOGICO REGIONALE NON TRASFOR'!O8+'BIOLOGICO EXTRA-REGIONALE NON T'!O8</f>
        <v>0</v>
      </c>
      <c r="P8" s="44">
        <f t="shared" si="0"/>
        <v>4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13">
        <f>'BIOLOGICO REGIONALE NON TRASFOR'!E9+'BIOLOGICO EXTRA-REGIONALE NON T'!E9</f>
        <v>0</v>
      </c>
      <c r="F9" s="13">
        <f>'BIOLOGICO REGIONALE NON TRASFOR'!F9+'BIOLOGICO EXTRA-REGIONALE NON T'!F9</f>
        <v>0</v>
      </c>
      <c r="G9" s="13">
        <f>'BIOLOGICO REGIONALE NON TRASFOR'!G9+'BIOLOGICO EXTRA-REGIONALE NON T'!G9</f>
        <v>0</v>
      </c>
      <c r="H9" s="13">
        <f>'BIOLOGICO REGIONALE NON TRASFOR'!H9+'BIOLOGICO EXTRA-REGIONALE NON T'!H9</f>
        <v>0</v>
      </c>
      <c r="I9" s="13">
        <f>'BIOLOGICO REGIONALE NON TRASFOR'!I9+'BIOLOGICO EXTRA-REGIONALE NON T'!I9</f>
        <v>0</v>
      </c>
      <c r="J9" s="13">
        <f>'BIOLOGICO REGIONALE NON TRASFOR'!J9+'BIOLOGICO EXTRA-REGIONALE NON T'!J9</f>
        <v>0</v>
      </c>
      <c r="K9" s="13">
        <f>'BIOLOGICO REGIONALE NON TRASFOR'!K9+'BIOLOGICO EXTRA-REGIONALE NON T'!K9</f>
        <v>0</v>
      </c>
      <c r="L9" s="13">
        <f>'BIOLOGICO REGIONALE NON TRASFOR'!L9+'BIOLOGICO EXTRA-REGIONALE NON T'!L9</f>
        <v>0</v>
      </c>
      <c r="M9" s="13">
        <f>'BIOLOGICO REGIONALE NON TRASFOR'!M9+'BIOLOGICO EXTRA-REGIONALE NON T'!M9</f>
        <v>0</v>
      </c>
      <c r="N9" s="13">
        <f>'BIOLOGICO REGIONALE NON TRASFOR'!N9+'BIOLOGICO EXTRA-REGIONALE NON T'!N9</f>
        <v>0</v>
      </c>
      <c r="O9" s="13">
        <f>'BIOLOGICO REGIONALE NON TRASFOR'!O9+'BIOLOGICO EXTRA-REGIONALE NON T'!O9</f>
        <v>0</v>
      </c>
      <c r="P9" s="44">
        <f t="shared" si="0"/>
        <v>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62" t="s">
        <v>115</v>
      </c>
      <c r="B10" s="58" t="s">
        <v>116</v>
      </c>
      <c r="C10" s="58" t="s">
        <v>107</v>
      </c>
      <c r="D10" s="58" t="s">
        <v>108</v>
      </c>
      <c r="E10" s="59">
        <f>'BIOLOGICO REGIONALE NON TRASFOR'!E10+'BIOLOGICO EXTRA-REGIONALE NON T'!E10</f>
        <v>0</v>
      </c>
      <c r="F10" s="59">
        <f>'BIOLOGICO REGIONALE NON TRASFOR'!F10+'BIOLOGICO EXTRA-REGIONALE NON T'!F10</f>
        <v>0</v>
      </c>
      <c r="G10" s="59">
        <f>'BIOLOGICO REGIONALE NON TRASFOR'!G10+'BIOLOGICO EXTRA-REGIONALE NON T'!G10</f>
        <v>0</v>
      </c>
      <c r="H10" s="59">
        <f>'BIOLOGICO REGIONALE NON TRASFOR'!H10+'BIOLOGICO EXTRA-REGIONALE NON T'!H10</f>
        <v>0</v>
      </c>
      <c r="I10" s="59">
        <f>'BIOLOGICO REGIONALE NON TRASFOR'!I10+'BIOLOGICO EXTRA-REGIONALE NON T'!I10</f>
        <v>0</v>
      </c>
      <c r="J10" s="59">
        <f>'BIOLOGICO REGIONALE NON TRASFOR'!J10+'BIOLOGICO EXTRA-REGIONALE NON T'!J10</f>
        <v>0</v>
      </c>
      <c r="K10" s="59">
        <f>'BIOLOGICO REGIONALE NON TRASFOR'!K10+'BIOLOGICO EXTRA-REGIONALE NON T'!K10</f>
        <v>0</v>
      </c>
      <c r="L10" s="59">
        <f>'BIOLOGICO REGIONALE NON TRASFOR'!L10+'BIOLOGICO EXTRA-REGIONALE NON T'!L10</f>
        <v>0</v>
      </c>
      <c r="M10" s="59">
        <f>'BIOLOGICO REGIONALE NON TRASFOR'!M10+'BIOLOGICO EXTRA-REGIONALE NON T'!M10</f>
        <v>0</v>
      </c>
      <c r="N10" s="59">
        <f>'BIOLOGICO REGIONALE NON TRASFOR'!N10+'BIOLOGICO EXTRA-REGIONALE NON T'!N10</f>
        <v>0</v>
      </c>
      <c r="O10" s="59">
        <f>'BIOLOGICO REGIONALE NON TRASFOR'!O10+'BIOLOGICO EXTRA-REGIONALE NON T'!O10</f>
        <v>0</v>
      </c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62" t="s">
        <v>117</v>
      </c>
      <c r="B11" s="58" t="s">
        <v>118</v>
      </c>
      <c r="C11" s="58" t="s">
        <v>107</v>
      </c>
      <c r="D11" s="58" t="s">
        <v>108</v>
      </c>
      <c r="E11" s="59">
        <f>'BIOLOGICO REGIONALE NON TRASFOR'!E11+'BIOLOGICO EXTRA-REGIONALE NON T'!E11</f>
        <v>0</v>
      </c>
      <c r="F11" s="59">
        <f>'BIOLOGICO REGIONALE NON TRASFOR'!F11+'BIOLOGICO EXTRA-REGIONALE NON T'!F11</f>
        <v>0</v>
      </c>
      <c r="G11" s="59">
        <f>'BIOLOGICO REGIONALE NON TRASFOR'!G11+'BIOLOGICO EXTRA-REGIONALE NON T'!G11</f>
        <v>0</v>
      </c>
      <c r="H11" s="59">
        <f>'BIOLOGICO REGIONALE NON TRASFOR'!H11+'BIOLOGICO EXTRA-REGIONALE NON T'!H11</f>
        <v>0</v>
      </c>
      <c r="I11" s="59">
        <f>'BIOLOGICO REGIONALE NON TRASFOR'!I11+'BIOLOGICO EXTRA-REGIONALE NON T'!I11</f>
        <v>0</v>
      </c>
      <c r="J11" s="59">
        <f>'BIOLOGICO REGIONALE NON TRASFOR'!J11+'BIOLOGICO EXTRA-REGIONALE NON T'!J11</f>
        <v>0</v>
      </c>
      <c r="K11" s="59">
        <f>'BIOLOGICO REGIONALE NON TRASFOR'!K11+'BIOLOGICO EXTRA-REGIONALE NON T'!K11</f>
        <v>0</v>
      </c>
      <c r="L11" s="59">
        <f>'BIOLOGICO REGIONALE NON TRASFOR'!L11+'BIOLOGICO EXTRA-REGIONALE NON T'!L11</f>
        <v>0</v>
      </c>
      <c r="M11" s="59">
        <f>'BIOLOGICO REGIONALE NON TRASFOR'!M11+'BIOLOGICO EXTRA-REGIONALE NON T'!M11</f>
        <v>0</v>
      </c>
      <c r="N11" s="59">
        <f>'BIOLOGICO REGIONALE NON TRASFOR'!N11+'BIOLOGICO EXTRA-REGIONALE NON T'!N11</f>
        <v>0</v>
      </c>
      <c r="O11" s="59">
        <f>'BIOLOGICO REGIONALE NON TRASFOR'!O11+'BIOLOGICO EXTRA-REGIONALE NON T'!O11</f>
        <v>0</v>
      </c>
      <c r="P11" s="60">
        <f t="shared" si="0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13">
        <f>'BIOLOGICO REGIONALE NON TRASFOR'!E12+'BIOLOGICO EXTRA-REGIONALE NON T'!E12</f>
        <v>0</v>
      </c>
      <c r="F12" s="13">
        <f>'BIOLOGICO REGIONALE NON TRASFOR'!F12+'BIOLOGICO EXTRA-REGIONALE NON T'!F12</f>
        <v>1</v>
      </c>
      <c r="G12" s="13">
        <f>'BIOLOGICO REGIONALE NON TRASFOR'!G12+'BIOLOGICO EXTRA-REGIONALE NON T'!G12</f>
        <v>0</v>
      </c>
      <c r="H12" s="13">
        <f>'BIOLOGICO REGIONALE NON TRASFOR'!H12+'BIOLOGICO EXTRA-REGIONALE NON T'!H12</f>
        <v>0</v>
      </c>
      <c r="I12" s="13">
        <f>'BIOLOGICO REGIONALE NON TRASFOR'!I12+'BIOLOGICO EXTRA-REGIONALE NON T'!I12</f>
        <v>3</v>
      </c>
      <c r="J12" s="13">
        <f>'BIOLOGICO REGIONALE NON TRASFOR'!J12+'BIOLOGICO EXTRA-REGIONALE NON T'!J12</f>
        <v>0</v>
      </c>
      <c r="K12" s="13">
        <f>'BIOLOGICO REGIONALE NON TRASFOR'!K12+'BIOLOGICO EXTRA-REGIONALE NON T'!K12</f>
        <v>3</v>
      </c>
      <c r="L12" s="13">
        <f>'BIOLOGICO REGIONALE NON TRASFOR'!L12+'BIOLOGICO EXTRA-REGIONALE NON T'!L12</f>
        <v>0</v>
      </c>
      <c r="M12" s="13">
        <f>'BIOLOGICO REGIONALE NON TRASFOR'!M12+'BIOLOGICO EXTRA-REGIONALE NON T'!M12</f>
        <v>0</v>
      </c>
      <c r="N12" s="13">
        <f>'BIOLOGICO REGIONALE NON TRASFOR'!N12+'BIOLOGICO EXTRA-REGIONALE NON T'!N12</f>
        <v>2</v>
      </c>
      <c r="O12" s="13">
        <f>'BIOLOGICO REGIONALE NON TRASFOR'!O12+'BIOLOGICO EXTRA-REGIONALE NON T'!O12</f>
        <v>0</v>
      </c>
      <c r="P12" s="44">
        <f t="shared" si="0"/>
        <v>9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13">
        <f>'BIOLOGICO REGIONALE NON TRASFOR'!E13+'BIOLOGICO EXTRA-REGIONALE NON T'!E13</f>
        <v>0</v>
      </c>
      <c r="F13" s="13">
        <f>'BIOLOGICO REGIONALE NON TRASFOR'!F13+'BIOLOGICO EXTRA-REGIONALE NON T'!F13</f>
        <v>0</v>
      </c>
      <c r="G13" s="13">
        <f>'BIOLOGICO REGIONALE NON TRASFOR'!G13+'BIOLOGICO EXTRA-REGIONALE NON T'!G13</f>
        <v>0</v>
      </c>
      <c r="H13" s="13">
        <f>'BIOLOGICO REGIONALE NON TRASFOR'!H13+'BIOLOGICO EXTRA-REGIONALE NON T'!H13</f>
        <v>0</v>
      </c>
      <c r="I13" s="13">
        <f>'BIOLOGICO REGIONALE NON TRASFOR'!I13+'BIOLOGICO EXTRA-REGIONALE NON T'!I13</f>
        <v>0</v>
      </c>
      <c r="J13" s="13">
        <f>'BIOLOGICO REGIONALE NON TRASFOR'!J13+'BIOLOGICO EXTRA-REGIONALE NON T'!J13</f>
        <v>0</v>
      </c>
      <c r="K13" s="13">
        <f>'BIOLOGICO REGIONALE NON TRASFOR'!K13+'BIOLOGICO EXTRA-REGIONALE NON T'!K13</f>
        <v>3</v>
      </c>
      <c r="L13" s="13">
        <f>'BIOLOGICO REGIONALE NON TRASFOR'!L13+'BIOLOGICO EXTRA-REGIONALE NON T'!L13</f>
        <v>0</v>
      </c>
      <c r="M13" s="13">
        <f>'BIOLOGICO REGIONALE NON TRASFOR'!M13+'BIOLOGICO EXTRA-REGIONALE NON T'!M13</f>
        <v>0</v>
      </c>
      <c r="N13" s="13">
        <f>'BIOLOGICO REGIONALE NON TRASFOR'!N13+'BIOLOGICO EXTRA-REGIONALE NON T'!N13</f>
        <v>0</v>
      </c>
      <c r="O13" s="13">
        <f>'BIOLOGICO REGIONALE NON TRASFOR'!O13+'BIOLOGICO EXTRA-REGIONALE NON T'!O13</f>
        <v>0</v>
      </c>
      <c r="P13" s="44">
        <f t="shared" si="0"/>
        <v>3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13">
        <f>'BIOLOGICO REGIONALE NON TRASFOR'!E14+'BIOLOGICO EXTRA-REGIONALE NON T'!E14</f>
        <v>1</v>
      </c>
      <c r="F14" s="13">
        <f>'BIOLOGICO REGIONALE NON TRASFOR'!F14+'BIOLOGICO EXTRA-REGIONALE NON T'!F14</f>
        <v>0</v>
      </c>
      <c r="G14" s="13">
        <f>'BIOLOGICO REGIONALE NON TRASFOR'!G14+'BIOLOGICO EXTRA-REGIONALE NON T'!G14</f>
        <v>0</v>
      </c>
      <c r="H14" s="13">
        <f>'BIOLOGICO REGIONALE NON TRASFOR'!H14+'BIOLOGICO EXTRA-REGIONALE NON T'!H14</f>
        <v>0</v>
      </c>
      <c r="I14" s="13">
        <f>'BIOLOGICO REGIONALE NON TRASFOR'!I14+'BIOLOGICO EXTRA-REGIONALE NON T'!I14</f>
        <v>0</v>
      </c>
      <c r="J14" s="13">
        <f>'BIOLOGICO REGIONALE NON TRASFOR'!J14+'BIOLOGICO EXTRA-REGIONALE NON T'!J14</f>
        <v>1</v>
      </c>
      <c r="K14" s="13">
        <f>'BIOLOGICO REGIONALE NON TRASFOR'!K14+'BIOLOGICO EXTRA-REGIONALE NON T'!K14</f>
        <v>0</v>
      </c>
      <c r="L14" s="13">
        <f>'BIOLOGICO REGIONALE NON TRASFOR'!L14+'BIOLOGICO EXTRA-REGIONALE NON T'!L14</f>
        <v>1</v>
      </c>
      <c r="M14" s="13">
        <f>'BIOLOGICO REGIONALE NON TRASFOR'!M14+'BIOLOGICO EXTRA-REGIONALE NON T'!M14</f>
        <v>0</v>
      </c>
      <c r="N14" s="13">
        <f>'BIOLOGICO REGIONALE NON TRASFOR'!N14+'BIOLOGICO EXTRA-REGIONALE NON T'!N14</f>
        <v>0</v>
      </c>
      <c r="O14" s="13">
        <f>'BIOLOGICO REGIONALE NON TRASFOR'!O14+'BIOLOGICO EXTRA-REGIONALE NON T'!O14</f>
        <v>0</v>
      </c>
      <c r="P14" s="44">
        <f t="shared" si="0"/>
        <v>3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13">
        <f>'BIOLOGICO REGIONALE NON TRASFOR'!E15+'BIOLOGICO EXTRA-REGIONALE NON T'!E15</f>
        <v>1</v>
      </c>
      <c r="F15" s="13">
        <f>'BIOLOGICO REGIONALE NON TRASFOR'!F15+'BIOLOGICO EXTRA-REGIONALE NON T'!F15</f>
        <v>0</v>
      </c>
      <c r="G15" s="13">
        <f>'BIOLOGICO REGIONALE NON TRASFOR'!G15+'BIOLOGICO EXTRA-REGIONALE NON T'!G15</f>
        <v>0</v>
      </c>
      <c r="H15" s="13">
        <f>'BIOLOGICO REGIONALE NON TRASFOR'!H15+'BIOLOGICO EXTRA-REGIONALE NON T'!H15</f>
        <v>1</v>
      </c>
      <c r="I15" s="13">
        <f>'BIOLOGICO REGIONALE NON TRASFOR'!I15+'BIOLOGICO EXTRA-REGIONALE NON T'!I15</f>
        <v>0</v>
      </c>
      <c r="J15" s="13">
        <f>'BIOLOGICO REGIONALE NON TRASFOR'!J15+'BIOLOGICO EXTRA-REGIONALE NON T'!J15</f>
        <v>0</v>
      </c>
      <c r="K15" s="13">
        <f>'BIOLOGICO REGIONALE NON TRASFOR'!K15+'BIOLOGICO EXTRA-REGIONALE NON T'!K15</f>
        <v>0</v>
      </c>
      <c r="L15" s="13">
        <f>'BIOLOGICO REGIONALE NON TRASFOR'!L15+'BIOLOGICO EXTRA-REGIONALE NON T'!L15</f>
        <v>0</v>
      </c>
      <c r="M15" s="13">
        <f>'BIOLOGICO REGIONALE NON TRASFOR'!M15+'BIOLOGICO EXTRA-REGIONALE NON T'!M15</f>
        <v>0</v>
      </c>
      <c r="N15" s="13">
        <f>'BIOLOGICO REGIONALE NON TRASFOR'!N15+'BIOLOGICO EXTRA-REGIONALE NON T'!N15</f>
        <v>0</v>
      </c>
      <c r="O15" s="13">
        <f>'BIOLOGICO REGIONALE NON TRASFOR'!O15+'BIOLOGICO EXTRA-REGIONALE NON T'!O15</f>
        <v>0</v>
      </c>
      <c r="P15" s="44">
        <f t="shared" si="0"/>
        <v>2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13">
        <f>'BIOLOGICO REGIONALE NON TRASFOR'!E16+'BIOLOGICO EXTRA-REGIONALE NON T'!E16</f>
        <v>0</v>
      </c>
      <c r="F16" s="13">
        <f>'BIOLOGICO REGIONALE NON TRASFOR'!F16+'BIOLOGICO EXTRA-REGIONALE NON T'!F16</f>
        <v>0</v>
      </c>
      <c r="G16" s="13">
        <f>'BIOLOGICO REGIONALE NON TRASFOR'!G16+'BIOLOGICO EXTRA-REGIONALE NON T'!G16</f>
        <v>0</v>
      </c>
      <c r="H16" s="13">
        <f>'BIOLOGICO REGIONALE NON TRASFOR'!H16+'BIOLOGICO EXTRA-REGIONALE NON T'!H16</f>
        <v>0</v>
      </c>
      <c r="I16" s="13">
        <f>'BIOLOGICO REGIONALE NON TRASFOR'!I16+'BIOLOGICO EXTRA-REGIONALE NON T'!I16</f>
        <v>0</v>
      </c>
      <c r="J16" s="13">
        <f>'BIOLOGICO REGIONALE NON TRASFOR'!J16+'BIOLOGICO EXTRA-REGIONALE NON T'!J16</f>
        <v>3</v>
      </c>
      <c r="K16" s="13">
        <f>'BIOLOGICO REGIONALE NON TRASFOR'!K16+'BIOLOGICO EXTRA-REGIONALE NON T'!K16</f>
        <v>2</v>
      </c>
      <c r="L16" s="13">
        <f>'BIOLOGICO REGIONALE NON TRASFOR'!L16+'BIOLOGICO EXTRA-REGIONALE NON T'!L16</f>
        <v>0</v>
      </c>
      <c r="M16" s="13">
        <f>'BIOLOGICO REGIONALE NON TRASFOR'!M16+'BIOLOGICO EXTRA-REGIONALE NON T'!M16</f>
        <v>6</v>
      </c>
      <c r="N16" s="13">
        <f>'BIOLOGICO REGIONALE NON TRASFOR'!N16+'BIOLOGICO EXTRA-REGIONALE NON T'!N16</f>
        <v>1</v>
      </c>
      <c r="O16" s="13">
        <f>'BIOLOGICO REGIONALE NON TRASFOR'!O16+'BIOLOGICO EXTRA-REGIONALE NON T'!O16</f>
        <v>0</v>
      </c>
      <c r="P16" s="44">
        <f t="shared" si="0"/>
        <v>12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13">
        <f>'BIOLOGICO REGIONALE NON TRASFOR'!E17+'BIOLOGICO EXTRA-REGIONALE NON T'!E17</f>
        <v>0</v>
      </c>
      <c r="F17" s="13">
        <f>'BIOLOGICO REGIONALE NON TRASFOR'!F17+'BIOLOGICO EXTRA-REGIONALE NON T'!F17</f>
        <v>0</v>
      </c>
      <c r="G17" s="13">
        <f>'BIOLOGICO REGIONALE NON TRASFOR'!G17+'BIOLOGICO EXTRA-REGIONALE NON T'!G17</f>
        <v>0</v>
      </c>
      <c r="H17" s="13">
        <f>'BIOLOGICO REGIONALE NON TRASFOR'!H17+'BIOLOGICO EXTRA-REGIONALE NON T'!H17</f>
        <v>2</v>
      </c>
      <c r="I17" s="13">
        <f>'BIOLOGICO REGIONALE NON TRASFOR'!I17+'BIOLOGICO EXTRA-REGIONALE NON T'!I17</f>
        <v>0</v>
      </c>
      <c r="J17" s="13">
        <f>'BIOLOGICO REGIONALE NON TRASFOR'!J17+'BIOLOGICO EXTRA-REGIONALE NON T'!J17</f>
        <v>0</v>
      </c>
      <c r="K17" s="13">
        <f>'BIOLOGICO REGIONALE NON TRASFOR'!K17+'BIOLOGICO EXTRA-REGIONALE NON T'!K17</f>
        <v>0</v>
      </c>
      <c r="L17" s="13">
        <f>'BIOLOGICO REGIONALE NON TRASFOR'!L17+'BIOLOGICO EXTRA-REGIONALE NON T'!L17</f>
        <v>0</v>
      </c>
      <c r="M17" s="13">
        <f>'BIOLOGICO REGIONALE NON TRASFOR'!M17+'BIOLOGICO EXTRA-REGIONALE NON T'!M17</f>
        <v>0</v>
      </c>
      <c r="N17" s="13">
        <f>'BIOLOGICO REGIONALE NON TRASFOR'!N17+'BIOLOGICO EXTRA-REGIONALE NON T'!N17</f>
        <v>0</v>
      </c>
      <c r="O17" s="13">
        <f>'BIOLOGICO REGIONALE NON TRASFOR'!O17+'BIOLOGICO EXTRA-REGIONALE NON T'!O17</f>
        <v>0</v>
      </c>
      <c r="P17" s="44">
        <f t="shared" si="0"/>
        <v>2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13">
        <f>'BIOLOGICO REGIONALE NON TRASFOR'!E18+'BIOLOGICO EXTRA-REGIONALE NON T'!E18</f>
        <v>0</v>
      </c>
      <c r="F18" s="13">
        <f>'BIOLOGICO REGIONALE NON TRASFOR'!F18+'BIOLOGICO EXTRA-REGIONALE NON T'!F18</f>
        <v>0</v>
      </c>
      <c r="G18" s="13">
        <f>'BIOLOGICO REGIONALE NON TRASFOR'!G18+'BIOLOGICO EXTRA-REGIONALE NON T'!G18</f>
        <v>0</v>
      </c>
      <c r="H18" s="13">
        <f>'BIOLOGICO REGIONALE NON TRASFOR'!H18+'BIOLOGICO EXTRA-REGIONALE NON T'!H18</f>
        <v>0</v>
      </c>
      <c r="I18" s="13">
        <f>'BIOLOGICO REGIONALE NON TRASFOR'!I18+'BIOLOGICO EXTRA-REGIONALE NON T'!I18</f>
        <v>0</v>
      </c>
      <c r="J18" s="13">
        <f>'BIOLOGICO REGIONALE NON TRASFOR'!J18+'BIOLOGICO EXTRA-REGIONALE NON T'!J18</f>
        <v>1</v>
      </c>
      <c r="K18" s="13">
        <f>'BIOLOGICO REGIONALE NON TRASFOR'!K18+'BIOLOGICO EXTRA-REGIONALE NON T'!K18</f>
        <v>0</v>
      </c>
      <c r="L18" s="13">
        <f>'BIOLOGICO REGIONALE NON TRASFOR'!L18+'BIOLOGICO EXTRA-REGIONALE NON T'!L18</f>
        <v>0</v>
      </c>
      <c r="M18" s="13">
        <f>'BIOLOGICO REGIONALE NON TRASFOR'!M18+'BIOLOGICO EXTRA-REGIONALE NON T'!M18</f>
        <v>0</v>
      </c>
      <c r="N18" s="13">
        <f>'BIOLOGICO REGIONALE NON TRASFOR'!N18+'BIOLOGICO EXTRA-REGIONALE NON T'!N18</f>
        <v>0</v>
      </c>
      <c r="O18" s="13">
        <f>'BIOLOGICO REGIONALE NON TRASFOR'!O18+'BIOLOGICO EXTRA-REGIONALE NON T'!O18</f>
        <v>0</v>
      </c>
      <c r="P18" s="44">
        <f t="shared" si="0"/>
        <v>1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13">
        <f>'BIOLOGICO REGIONALE NON TRASFOR'!E19+'BIOLOGICO EXTRA-REGIONALE NON T'!E19</f>
        <v>0</v>
      </c>
      <c r="F19" s="13">
        <f>'BIOLOGICO REGIONALE NON TRASFOR'!F19+'BIOLOGICO EXTRA-REGIONALE NON T'!F19</f>
        <v>0</v>
      </c>
      <c r="G19" s="13">
        <f>'BIOLOGICO REGIONALE NON TRASFOR'!G19+'BIOLOGICO EXTRA-REGIONALE NON T'!G19</f>
        <v>0</v>
      </c>
      <c r="H19" s="13">
        <f>'BIOLOGICO REGIONALE NON TRASFOR'!H19+'BIOLOGICO EXTRA-REGIONALE NON T'!H19</f>
        <v>0</v>
      </c>
      <c r="I19" s="13">
        <f>'BIOLOGICO REGIONALE NON TRASFOR'!I19+'BIOLOGICO EXTRA-REGIONALE NON T'!I19</f>
        <v>0</v>
      </c>
      <c r="J19" s="13">
        <f>'BIOLOGICO REGIONALE NON TRASFOR'!J19+'BIOLOGICO EXTRA-REGIONALE NON T'!J19</f>
        <v>0</v>
      </c>
      <c r="K19" s="13">
        <f>'BIOLOGICO REGIONALE NON TRASFOR'!K19+'BIOLOGICO EXTRA-REGIONALE NON T'!K19</f>
        <v>0</v>
      </c>
      <c r="L19" s="13">
        <f>'BIOLOGICO REGIONALE NON TRASFOR'!L19+'BIOLOGICO EXTRA-REGIONALE NON T'!L19</f>
        <v>0</v>
      </c>
      <c r="M19" s="13">
        <f>'BIOLOGICO REGIONALE NON TRASFOR'!M19+'BIOLOGICO EXTRA-REGIONALE NON T'!M19</f>
        <v>0</v>
      </c>
      <c r="N19" s="13">
        <f>'BIOLOGICO REGIONALE NON TRASFOR'!N19+'BIOLOGICO EXTRA-REGIONALE NON T'!N19</f>
        <v>0</v>
      </c>
      <c r="O19" s="13">
        <f>'BIOLOGICO REGIONALE NON TRASFOR'!O19+'BIOLOGICO EXTRA-REGIONALE NON T'!O19</f>
        <v>0</v>
      </c>
      <c r="P19" s="44">
        <f t="shared" si="0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13">
        <f>'BIOLOGICO REGIONALE NON TRASFOR'!E20+'BIOLOGICO EXTRA-REGIONALE NON T'!E20</f>
        <v>0</v>
      </c>
      <c r="F20" s="13">
        <f>'BIOLOGICO REGIONALE NON TRASFOR'!F20+'BIOLOGICO EXTRA-REGIONALE NON T'!F20</f>
        <v>0</v>
      </c>
      <c r="G20" s="13">
        <f>'BIOLOGICO REGIONALE NON TRASFOR'!G20+'BIOLOGICO EXTRA-REGIONALE NON T'!G20</f>
        <v>0</v>
      </c>
      <c r="H20" s="13">
        <f>'BIOLOGICO REGIONALE NON TRASFOR'!H20+'BIOLOGICO EXTRA-REGIONALE NON T'!H20</f>
        <v>0</v>
      </c>
      <c r="I20" s="13">
        <f>'BIOLOGICO REGIONALE NON TRASFOR'!I20+'BIOLOGICO EXTRA-REGIONALE NON T'!I20</f>
        <v>0</v>
      </c>
      <c r="J20" s="13">
        <f>'BIOLOGICO REGIONALE NON TRASFOR'!J20+'BIOLOGICO EXTRA-REGIONALE NON T'!J20</f>
        <v>0</v>
      </c>
      <c r="K20" s="13">
        <f>'BIOLOGICO REGIONALE NON TRASFOR'!K20+'BIOLOGICO EXTRA-REGIONALE NON T'!K20</f>
        <v>0</v>
      </c>
      <c r="L20" s="13">
        <f>'BIOLOGICO REGIONALE NON TRASFOR'!L20+'BIOLOGICO EXTRA-REGIONALE NON T'!L20</f>
        <v>0</v>
      </c>
      <c r="M20" s="13">
        <f>'BIOLOGICO REGIONALE NON TRASFOR'!M20+'BIOLOGICO EXTRA-REGIONALE NON T'!M20</f>
        <v>1</v>
      </c>
      <c r="N20" s="13">
        <f>'BIOLOGICO REGIONALE NON TRASFOR'!N20+'BIOLOGICO EXTRA-REGIONALE NON T'!N20</f>
        <v>1</v>
      </c>
      <c r="O20" s="13">
        <f>'BIOLOGICO REGIONALE NON TRASFOR'!O20+'BIOLOGICO EXTRA-REGIONALE NON T'!O20</f>
        <v>0</v>
      </c>
      <c r="P20" s="44">
        <f t="shared" si="0"/>
        <v>2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13">
        <f>'BIOLOGICO REGIONALE NON TRASFOR'!E21+'BIOLOGICO EXTRA-REGIONALE NON T'!E21</f>
        <v>0</v>
      </c>
      <c r="F21" s="13">
        <f>'BIOLOGICO REGIONALE NON TRASFOR'!F21+'BIOLOGICO EXTRA-REGIONALE NON T'!F21</f>
        <v>0</v>
      </c>
      <c r="G21" s="13">
        <f>'BIOLOGICO REGIONALE NON TRASFOR'!G21+'BIOLOGICO EXTRA-REGIONALE NON T'!G21</f>
        <v>0</v>
      </c>
      <c r="H21" s="13">
        <f>'BIOLOGICO REGIONALE NON TRASFOR'!H21+'BIOLOGICO EXTRA-REGIONALE NON T'!H21</f>
        <v>0</v>
      </c>
      <c r="I21" s="13">
        <f>'BIOLOGICO REGIONALE NON TRASFOR'!I21+'BIOLOGICO EXTRA-REGIONALE NON T'!I21</f>
        <v>0</v>
      </c>
      <c r="J21" s="13">
        <f>'BIOLOGICO REGIONALE NON TRASFOR'!J21+'BIOLOGICO EXTRA-REGIONALE NON T'!J21</f>
        <v>0</v>
      </c>
      <c r="K21" s="13">
        <f>'BIOLOGICO REGIONALE NON TRASFOR'!K21+'BIOLOGICO EXTRA-REGIONALE NON T'!K21</f>
        <v>0</v>
      </c>
      <c r="L21" s="13">
        <f>'BIOLOGICO REGIONALE NON TRASFOR'!L21+'BIOLOGICO EXTRA-REGIONALE NON T'!L21</f>
        <v>0</v>
      </c>
      <c r="M21" s="13">
        <f>'BIOLOGICO REGIONALE NON TRASFOR'!M21+'BIOLOGICO EXTRA-REGIONALE NON T'!M21</f>
        <v>0</v>
      </c>
      <c r="N21" s="13">
        <f>'BIOLOGICO REGIONALE NON TRASFOR'!N21+'BIOLOGICO EXTRA-REGIONALE NON T'!N21</f>
        <v>0</v>
      </c>
      <c r="O21" s="13">
        <f>'BIOLOGICO REGIONALE NON TRASFOR'!O21+'BIOLOGICO EXTRA-REGIONALE NON T'!O21</f>
        <v>0</v>
      </c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13">
        <f>'BIOLOGICO REGIONALE NON TRASFOR'!E22+'BIOLOGICO EXTRA-REGIONALE NON T'!E22</f>
        <v>0</v>
      </c>
      <c r="F22" s="13">
        <f>'BIOLOGICO REGIONALE NON TRASFOR'!F22+'BIOLOGICO EXTRA-REGIONALE NON T'!F22</f>
        <v>0</v>
      </c>
      <c r="G22" s="13">
        <f>'BIOLOGICO REGIONALE NON TRASFOR'!G22+'BIOLOGICO EXTRA-REGIONALE NON T'!G22</f>
        <v>0</v>
      </c>
      <c r="H22" s="13">
        <f>'BIOLOGICO REGIONALE NON TRASFOR'!H22+'BIOLOGICO EXTRA-REGIONALE NON T'!H22</f>
        <v>0</v>
      </c>
      <c r="I22" s="13">
        <f>'BIOLOGICO REGIONALE NON TRASFOR'!I22+'BIOLOGICO EXTRA-REGIONALE NON T'!I22</f>
        <v>0</v>
      </c>
      <c r="J22" s="13">
        <f>'BIOLOGICO REGIONALE NON TRASFOR'!J22+'BIOLOGICO EXTRA-REGIONALE NON T'!J22</f>
        <v>0</v>
      </c>
      <c r="K22" s="13">
        <f>'BIOLOGICO REGIONALE NON TRASFOR'!K22+'BIOLOGICO EXTRA-REGIONALE NON T'!K22</f>
        <v>0</v>
      </c>
      <c r="L22" s="13">
        <f>'BIOLOGICO REGIONALE NON TRASFOR'!L22+'BIOLOGICO EXTRA-REGIONALE NON T'!L22</f>
        <v>0</v>
      </c>
      <c r="M22" s="13">
        <f>'BIOLOGICO REGIONALE NON TRASFOR'!M22+'BIOLOGICO EXTRA-REGIONALE NON T'!M22</f>
        <v>0</v>
      </c>
      <c r="N22" s="13">
        <f>'BIOLOGICO REGIONALE NON TRASFOR'!N22+'BIOLOGICO EXTRA-REGIONALE NON T'!N22</f>
        <v>0</v>
      </c>
      <c r="O22" s="13">
        <f>'BIOLOGICO REGIONALE NON TRASFOR'!O22+'BIOLOGICO EXTRA-REGIONALE NON T'!O22</f>
        <v>0</v>
      </c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13">
        <f>'BIOLOGICO REGIONALE NON TRASFOR'!E23+'BIOLOGICO EXTRA-REGIONALE NON T'!E23</f>
        <v>0</v>
      </c>
      <c r="F23" s="13">
        <f>'BIOLOGICO REGIONALE NON TRASFOR'!F23+'BIOLOGICO EXTRA-REGIONALE NON T'!F23</f>
        <v>0</v>
      </c>
      <c r="G23" s="13">
        <f>'BIOLOGICO REGIONALE NON TRASFOR'!G23+'BIOLOGICO EXTRA-REGIONALE NON T'!G23</f>
        <v>0</v>
      </c>
      <c r="H23" s="13">
        <f>'BIOLOGICO REGIONALE NON TRASFOR'!H23+'BIOLOGICO EXTRA-REGIONALE NON T'!H23</f>
        <v>0</v>
      </c>
      <c r="I23" s="13">
        <f>'BIOLOGICO REGIONALE NON TRASFOR'!I23+'BIOLOGICO EXTRA-REGIONALE NON T'!I23</f>
        <v>0</v>
      </c>
      <c r="J23" s="13">
        <f>'BIOLOGICO REGIONALE NON TRASFOR'!J23+'BIOLOGICO EXTRA-REGIONALE NON T'!J23</f>
        <v>0</v>
      </c>
      <c r="K23" s="13">
        <f>'BIOLOGICO REGIONALE NON TRASFOR'!K23+'BIOLOGICO EXTRA-REGIONALE NON T'!K23</f>
        <v>0</v>
      </c>
      <c r="L23" s="13">
        <f>'BIOLOGICO REGIONALE NON TRASFOR'!L23+'BIOLOGICO EXTRA-REGIONALE NON T'!L23</f>
        <v>0</v>
      </c>
      <c r="M23" s="13">
        <f>'BIOLOGICO REGIONALE NON TRASFOR'!M23+'BIOLOGICO EXTRA-REGIONALE NON T'!M23</f>
        <v>0</v>
      </c>
      <c r="N23" s="13">
        <f>'BIOLOGICO REGIONALE NON TRASFOR'!N23+'BIOLOGICO EXTRA-REGIONALE NON T'!N23</f>
        <v>0</v>
      </c>
      <c r="O23" s="13">
        <f>'BIOLOGICO REGIONALE NON TRASFOR'!O23+'BIOLOGICO EXTRA-REGIONALE NON T'!O23</f>
        <v>0</v>
      </c>
      <c r="P23" s="44">
        <f t="shared" si="0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13">
        <f>'BIOLOGICO REGIONALE NON TRASFOR'!E24+'BIOLOGICO EXTRA-REGIONALE NON T'!E24</f>
        <v>0</v>
      </c>
      <c r="F24" s="13">
        <f>'BIOLOGICO REGIONALE NON TRASFOR'!F24+'BIOLOGICO EXTRA-REGIONALE NON T'!F24</f>
        <v>0</v>
      </c>
      <c r="G24" s="13">
        <f>'BIOLOGICO REGIONALE NON TRASFOR'!G24+'BIOLOGICO EXTRA-REGIONALE NON T'!G24</f>
        <v>0</v>
      </c>
      <c r="H24" s="13">
        <f>'BIOLOGICO REGIONALE NON TRASFOR'!H24+'BIOLOGICO EXTRA-REGIONALE NON T'!H24</f>
        <v>0</v>
      </c>
      <c r="I24" s="13">
        <f>'BIOLOGICO REGIONALE NON TRASFOR'!I24+'BIOLOGICO EXTRA-REGIONALE NON T'!I24</f>
        <v>0</v>
      </c>
      <c r="J24" s="13">
        <f>'BIOLOGICO REGIONALE NON TRASFOR'!J24+'BIOLOGICO EXTRA-REGIONALE NON T'!J24</f>
        <v>0</v>
      </c>
      <c r="K24" s="13">
        <f>'BIOLOGICO REGIONALE NON TRASFOR'!K24+'BIOLOGICO EXTRA-REGIONALE NON T'!K24</f>
        <v>0</v>
      </c>
      <c r="L24" s="13">
        <f>'BIOLOGICO REGIONALE NON TRASFOR'!L24+'BIOLOGICO EXTRA-REGIONALE NON T'!L24</f>
        <v>0</v>
      </c>
      <c r="M24" s="13">
        <f>'BIOLOGICO REGIONALE NON TRASFOR'!M24+'BIOLOGICO EXTRA-REGIONALE NON T'!M24</f>
        <v>0</v>
      </c>
      <c r="N24" s="13">
        <f>'BIOLOGICO REGIONALE NON TRASFOR'!N24+'BIOLOGICO EXTRA-REGIONALE NON T'!N24</f>
        <v>0</v>
      </c>
      <c r="O24" s="13">
        <f>'BIOLOGICO REGIONALE NON TRASFOR'!O24+'BIOLOGICO EXTRA-REGIONALE NON T'!O24</f>
        <v>0</v>
      </c>
      <c r="P24" s="44">
        <f t="shared" si="0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13">
        <f>'BIOLOGICO REGIONALE NON TRASFOR'!E25+'BIOLOGICO EXTRA-REGIONALE NON T'!E25</f>
        <v>0</v>
      </c>
      <c r="F25" s="13">
        <f>'BIOLOGICO REGIONALE NON TRASFOR'!F25+'BIOLOGICO EXTRA-REGIONALE NON T'!F25</f>
        <v>0</v>
      </c>
      <c r="G25" s="13">
        <f>'BIOLOGICO REGIONALE NON TRASFOR'!G25+'BIOLOGICO EXTRA-REGIONALE NON T'!G25</f>
        <v>0</v>
      </c>
      <c r="H25" s="13">
        <f>'BIOLOGICO REGIONALE NON TRASFOR'!H25+'BIOLOGICO EXTRA-REGIONALE NON T'!H25</f>
        <v>0</v>
      </c>
      <c r="I25" s="13">
        <f>'BIOLOGICO REGIONALE NON TRASFOR'!I25+'BIOLOGICO EXTRA-REGIONALE NON T'!I25</f>
        <v>0</v>
      </c>
      <c r="J25" s="13">
        <f>'BIOLOGICO REGIONALE NON TRASFOR'!J25+'BIOLOGICO EXTRA-REGIONALE NON T'!J25</f>
        <v>0</v>
      </c>
      <c r="K25" s="13">
        <f>'BIOLOGICO REGIONALE NON TRASFOR'!K25+'BIOLOGICO EXTRA-REGIONALE NON T'!K25</f>
        <v>0</v>
      </c>
      <c r="L25" s="13">
        <f>'BIOLOGICO REGIONALE NON TRASFOR'!L25+'BIOLOGICO EXTRA-REGIONALE NON T'!L25</f>
        <v>0</v>
      </c>
      <c r="M25" s="13">
        <f>'BIOLOGICO REGIONALE NON TRASFOR'!M25+'BIOLOGICO EXTRA-REGIONALE NON T'!M25</f>
        <v>0</v>
      </c>
      <c r="N25" s="13">
        <f>'BIOLOGICO REGIONALE NON TRASFOR'!N25+'BIOLOGICO EXTRA-REGIONALE NON T'!N25</f>
        <v>0</v>
      </c>
      <c r="O25" s="13">
        <f>'BIOLOGICO REGIONALE NON TRASFOR'!O25+'BIOLOGICO EXTRA-REGIONALE NON T'!O25</f>
        <v>0</v>
      </c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13">
        <f>'BIOLOGICO REGIONALE NON TRASFOR'!E26+'BIOLOGICO EXTRA-REGIONALE NON T'!E26</f>
        <v>0</v>
      </c>
      <c r="F26" s="13">
        <f>'BIOLOGICO REGIONALE NON TRASFOR'!F26+'BIOLOGICO EXTRA-REGIONALE NON T'!F26</f>
        <v>0</v>
      </c>
      <c r="G26" s="13">
        <f>'BIOLOGICO REGIONALE NON TRASFOR'!G26+'BIOLOGICO EXTRA-REGIONALE NON T'!G26</f>
        <v>0</v>
      </c>
      <c r="H26" s="13">
        <f>'BIOLOGICO REGIONALE NON TRASFOR'!H26+'BIOLOGICO EXTRA-REGIONALE NON T'!H26</f>
        <v>0</v>
      </c>
      <c r="I26" s="13">
        <f>'BIOLOGICO REGIONALE NON TRASFOR'!I26+'BIOLOGICO EXTRA-REGIONALE NON T'!I26</f>
        <v>0</v>
      </c>
      <c r="J26" s="13">
        <f>'BIOLOGICO REGIONALE NON TRASFOR'!J26+'BIOLOGICO EXTRA-REGIONALE NON T'!J26</f>
        <v>0</v>
      </c>
      <c r="K26" s="13">
        <f>'BIOLOGICO REGIONALE NON TRASFOR'!K26+'BIOLOGICO EXTRA-REGIONALE NON T'!K26</f>
        <v>0</v>
      </c>
      <c r="L26" s="13">
        <f>'BIOLOGICO REGIONALE NON TRASFOR'!L26+'BIOLOGICO EXTRA-REGIONALE NON T'!L26</f>
        <v>0</v>
      </c>
      <c r="M26" s="13">
        <f>'BIOLOGICO REGIONALE NON TRASFOR'!M26+'BIOLOGICO EXTRA-REGIONALE NON T'!M26</f>
        <v>0</v>
      </c>
      <c r="N26" s="13">
        <f>'BIOLOGICO REGIONALE NON TRASFOR'!N26+'BIOLOGICO EXTRA-REGIONALE NON T'!N26</f>
        <v>0</v>
      </c>
      <c r="O26" s="13">
        <f>'BIOLOGICO REGIONALE NON TRASFOR'!O26+'BIOLOGICO EXTRA-REGIONALE NON T'!O26</f>
        <v>0</v>
      </c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13">
        <f>'BIOLOGICO REGIONALE NON TRASFOR'!E27+'BIOLOGICO EXTRA-REGIONALE NON T'!E27</f>
        <v>0</v>
      </c>
      <c r="F27" s="13">
        <f>'BIOLOGICO REGIONALE NON TRASFOR'!F27+'BIOLOGICO EXTRA-REGIONALE NON T'!F27</f>
        <v>0</v>
      </c>
      <c r="G27" s="13">
        <f>'BIOLOGICO REGIONALE NON TRASFOR'!G27+'BIOLOGICO EXTRA-REGIONALE NON T'!G27</f>
        <v>0</v>
      </c>
      <c r="H27" s="13">
        <f>'BIOLOGICO REGIONALE NON TRASFOR'!H27+'BIOLOGICO EXTRA-REGIONALE NON T'!H27</f>
        <v>0</v>
      </c>
      <c r="I27" s="13">
        <f>'BIOLOGICO REGIONALE NON TRASFOR'!I27+'BIOLOGICO EXTRA-REGIONALE NON T'!I27</f>
        <v>0</v>
      </c>
      <c r="J27" s="13">
        <f>'BIOLOGICO REGIONALE NON TRASFOR'!J27+'BIOLOGICO EXTRA-REGIONALE NON T'!J27</f>
        <v>0</v>
      </c>
      <c r="K27" s="13">
        <f>'BIOLOGICO REGIONALE NON TRASFOR'!K27+'BIOLOGICO EXTRA-REGIONALE NON T'!K27</f>
        <v>0</v>
      </c>
      <c r="L27" s="13">
        <f>'BIOLOGICO REGIONALE NON TRASFOR'!L27+'BIOLOGICO EXTRA-REGIONALE NON T'!L27</f>
        <v>0</v>
      </c>
      <c r="M27" s="13">
        <f>'BIOLOGICO REGIONALE NON TRASFOR'!M27+'BIOLOGICO EXTRA-REGIONALE NON T'!M27</f>
        <v>0</v>
      </c>
      <c r="N27" s="13">
        <f>'BIOLOGICO REGIONALE NON TRASFOR'!N27+'BIOLOGICO EXTRA-REGIONALE NON T'!N27</f>
        <v>0</v>
      </c>
      <c r="O27" s="13">
        <f>'BIOLOGICO REGIONALE NON TRASFOR'!O27+'BIOLOGICO EXTRA-REGIONALE NON T'!O27</f>
        <v>0</v>
      </c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13">
        <f>'BIOLOGICO REGIONALE NON TRASFOR'!E28+'BIOLOGICO EXTRA-REGIONALE NON T'!E28</f>
        <v>0</v>
      </c>
      <c r="F28" s="13">
        <f>'BIOLOGICO REGIONALE NON TRASFOR'!F28+'BIOLOGICO EXTRA-REGIONALE NON T'!F28</f>
        <v>0</v>
      </c>
      <c r="G28" s="13">
        <f>'BIOLOGICO REGIONALE NON TRASFOR'!G28+'BIOLOGICO EXTRA-REGIONALE NON T'!G28</f>
        <v>0</v>
      </c>
      <c r="H28" s="13">
        <f>'BIOLOGICO REGIONALE NON TRASFOR'!H28+'BIOLOGICO EXTRA-REGIONALE NON T'!H28</f>
        <v>0</v>
      </c>
      <c r="I28" s="13">
        <f>'BIOLOGICO REGIONALE NON TRASFOR'!I28+'BIOLOGICO EXTRA-REGIONALE NON T'!I28</f>
        <v>0</v>
      </c>
      <c r="J28" s="13">
        <f>'BIOLOGICO REGIONALE NON TRASFOR'!J28+'BIOLOGICO EXTRA-REGIONALE NON T'!J28</f>
        <v>0</v>
      </c>
      <c r="K28" s="13">
        <f>'BIOLOGICO REGIONALE NON TRASFOR'!K28+'BIOLOGICO EXTRA-REGIONALE NON T'!K28</f>
        <v>0</v>
      </c>
      <c r="L28" s="13">
        <f>'BIOLOGICO REGIONALE NON TRASFOR'!L28+'BIOLOGICO EXTRA-REGIONALE NON T'!L28</f>
        <v>0</v>
      </c>
      <c r="M28" s="13">
        <f>'BIOLOGICO REGIONALE NON TRASFOR'!M28+'BIOLOGICO EXTRA-REGIONALE NON T'!M28</f>
        <v>0</v>
      </c>
      <c r="N28" s="13">
        <f>'BIOLOGICO REGIONALE NON TRASFOR'!N28+'BIOLOGICO EXTRA-REGIONALE NON T'!N28</f>
        <v>0</v>
      </c>
      <c r="O28" s="13">
        <f>'BIOLOGICO REGIONALE NON TRASFOR'!O28+'BIOLOGICO EXTRA-REGIONALE NON T'!O28</f>
        <v>0</v>
      </c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13">
        <f>'BIOLOGICO REGIONALE NON TRASFOR'!E29+'BIOLOGICO EXTRA-REGIONALE NON T'!E29</f>
        <v>0</v>
      </c>
      <c r="F29" s="13">
        <f>'BIOLOGICO REGIONALE NON TRASFOR'!F29+'BIOLOGICO EXTRA-REGIONALE NON T'!F29</f>
        <v>0</v>
      </c>
      <c r="G29" s="13">
        <f>'BIOLOGICO REGIONALE NON TRASFOR'!G29+'BIOLOGICO EXTRA-REGIONALE NON T'!G29</f>
        <v>0</v>
      </c>
      <c r="H29" s="13">
        <f>'BIOLOGICO REGIONALE NON TRASFOR'!H29+'BIOLOGICO EXTRA-REGIONALE NON T'!H29</f>
        <v>0</v>
      </c>
      <c r="I29" s="13">
        <f>'BIOLOGICO REGIONALE NON TRASFOR'!I29+'BIOLOGICO EXTRA-REGIONALE NON T'!I29</f>
        <v>0</v>
      </c>
      <c r="J29" s="13">
        <f>'BIOLOGICO REGIONALE NON TRASFOR'!J29+'BIOLOGICO EXTRA-REGIONALE NON T'!J29</f>
        <v>0</v>
      </c>
      <c r="K29" s="13">
        <f>'BIOLOGICO REGIONALE NON TRASFOR'!K29+'BIOLOGICO EXTRA-REGIONALE NON T'!K29</f>
        <v>0</v>
      </c>
      <c r="L29" s="13">
        <f>'BIOLOGICO REGIONALE NON TRASFOR'!L29+'BIOLOGICO EXTRA-REGIONALE NON T'!L29</f>
        <v>0</v>
      </c>
      <c r="M29" s="13">
        <f>'BIOLOGICO REGIONALE NON TRASFOR'!M29+'BIOLOGICO EXTRA-REGIONALE NON T'!M29</f>
        <v>0</v>
      </c>
      <c r="N29" s="13">
        <f>'BIOLOGICO REGIONALE NON TRASFOR'!N29+'BIOLOGICO EXTRA-REGIONALE NON T'!N29</f>
        <v>0</v>
      </c>
      <c r="O29" s="13">
        <f>'BIOLOGICO REGIONALE NON TRASFOR'!O29+'BIOLOGICO EXTRA-REGIONALE NON T'!O29</f>
        <v>0</v>
      </c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13">
        <f>'BIOLOGICO REGIONALE NON TRASFOR'!E30+'BIOLOGICO EXTRA-REGIONALE NON T'!E30</f>
        <v>0</v>
      </c>
      <c r="F30" s="13">
        <f>'BIOLOGICO REGIONALE NON TRASFOR'!F30+'BIOLOGICO EXTRA-REGIONALE NON T'!F30</f>
        <v>0</v>
      </c>
      <c r="G30" s="13">
        <f>'BIOLOGICO REGIONALE NON TRASFOR'!G30+'BIOLOGICO EXTRA-REGIONALE NON T'!G30</f>
        <v>0</v>
      </c>
      <c r="H30" s="13">
        <f>'BIOLOGICO REGIONALE NON TRASFOR'!H30+'BIOLOGICO EXTRA-REGIONALE NON T'!H30</f>
        <v>0</v>
      </c>
      <c r="I30" s="13">
        <f>'BIOLOGICO REGIONALE NON TRASFOR'!I30+'BIOLOGICO EXTRA-REGIONALE NON T'!I30</f>
        <v>0</v>
      </c>
      <c r="J30" s="13">
        <f>'BIOLOGICO REGIONALE NON TRASFOR'!J30+'BIOLOGICO EXTRA-REGIONALE NON T'!J30</f>
        <v>0</v>
      </c>
      <c r="K30" s="13">
        <f>'BIOLOGICO REGIONALE NON TRASFOR'!K30+'BIOLOGICO EXTRA-REGIONALE NON T'!K30</f>
        <v>0</v>
      </c>
      <c r="L30" s="13">
        <f>'BIOLOGICO REGIONALE NON TRASFOR'!L30+'BIOLOGICO EXTRA-REGIONALE NON T'!L30</f>
        <v>0</v>
      </c>
      <c r="M30" s="13">
        <f>'BIOLOGICO REGIONALE NON TRASFOR'!M30+'BIOLOGICO EXTRA-REGIONALE NON T'!M30</f>
        <v>0</v>
      </c>
      <c r="N30" s="13">
        <f>'BIOLOGICO REGIONALE NON TRASFOR'!N30+'BIOLOGICO EXTRA-REGIONALE NON T'!N30</f>
        <v>0</v>
      </c>
      <c r="O30" s="13">
        <f>'BIOLOGICO REGIONALE NON TRASFOR'!O30+'BIOLOGICO EXTRA-REGIONALE NON T'!O30</f>
        <v>0</v>
      </c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13">
        <f>'BIOLOGICO REGIONALE NON TRASFOR'!E31+'BIOLOGICO EXTRA-REGIONALE NON T'!E31</f>
        <v>0</v>
      </c>
      <c r="F31" s="13">
        <f>'BIOLOGICO REGIONALE NON TRASFOR'!F31+'BIOLOGICO EXTRA-REGIONALE NON T'!F31</f>
        <v>0</v>
      </c>
      <c r="G31" s="13">
        <f>'BIOLOGICO REGIONALE NON TRASFOR'!G31+'BIOLOGICO EXTRA-REGIONALE NON T'!G31</f>
        <v>0</v>
      </c>
      <c r="H31" s="13">
        <f>'BIOLOGICO REGIONALE NON TRASFOR'!H31+'BIOLOGICO EXTRA-REGIONALE NON T'!H31</f>
        <v>0</v>
      </c>
      <c r="I31" s="13">
        <f>'BIOLOGICO REGIONALE NON TRASFOR'!I31+'BIOLOGICO EXTRA-REGIONALE NON T'!I31</f>
        <v>0</v>
      </c>
      <c r="J31" s="13">
        <f>'BIOLOGICO REGIONALE NON TRASFOR'!J31+'BIOLOGICO EXTRA-REGIONALE NON T'!J31</f>
        <v>0</v>
      </c>
      <c r="K31" s="13">
        <f>'BIOLOGICO REGIONALE NON TRASFOR'!K31+'BIOLOGICO EXTRA-REGIONALE NON T'!K31</f>
        <v>0</v>
      </c>
      <c r="L31" s="13">
        <f>'BIOLOGICO REGIONALE NON TRASFOR'!L31+'BIOLOGICO EXTRA-REGIONALE NON T'!L31</f>
        <v>0</v>
      </c>
      <c r="M31" s="13">
        <f>'BIOLOGICO REGIONALE NON TRASFOR'!M31+'BIOLOGICO EXTRA-REGIONALE NON T'!M31</f>
        <v>0</v>
      </c>
      <c r="N31" s="13">
        <f>'BIOLOGICO REGIONALE NON TRASFOR'!N31+'BIOLOGICO EXTRA-REGIONALE NON T'!N31</f>
        <v>0</v>
      </c>
      <c r="O31" s="13">
        <f>'BIOLOGICO REGIONALE NON TRASFOR'!O31+'BIOLOGICO EXTRA-REGIONALE NON T'!O31</f>
        <v>0</v>
      </c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13">
        <f>'BIOLOGICO REGIONALE NON TRASFOR'!E32+'BIOLOGICO EXTRA-REGIONALE NON T'!E32</f>
        <v>0</v>
      </c>
      <c r="F32" s="13">
        <f>'BIOLOGICO REGIONALE NON TRASFOR'!F32+'BIOLOGICO EXTRA-REGIONALE NON T'!F32</f>
        <v>0</v>
      </c>
      <c r="G32" s="13">
        <f>'BIOLOGICO REGIONALE NON TRASFOR'!G32+'BIOLOGICO EXTRA-REGIONALE NON T'!G32</f>
        <v>0</v>
      </c>
      <c r="H32" s="13">
        <f>'BIOLOGICO REGIONALE NON TRASFOR'!H32+'BIOLOGICO EXTRA-REGIONALE NON T'!H32</f>
        <v>0</v>
      </c>
      <c r="I32" s="13">
        <f>'BIOLOGICO REGIONALE NON TRASFOR'!I32+'BIOLOGICO EXTRA-REGIONALE NON T'!I32</f>
        <v>0</v>
      </c>
      <c r="J32" s="13">
        <f>'BIOLOGICO REGIONALE NON TRASFOR'!J32+'BIOLOGICO EXTRA-REGIONALE NON T'!J32</f>
        <v>0</v>
      </c>
      <c r="K32" s="13">
        <f>'BIOLOGICO REGIONALE NON TRASFOR'!K32+'BIOLOGICO EXTRA-REGIONALE NON T'!K32</f>
        <v>0</v>
      </c>
      <c r="L32" s="13">
        <f>'BIOLOGICO REGIONALE NON TRASFOR'!L32+'BIOLOGICO EXTRA-REGIONALE NON T'!L32</f>
        <v>0</v>
      </c>
      <c r="M32" s="13">
        <f>'BIOLOGICO REGIONALE NON TRASFOR'!M32+'BIOLOGICO EXTRA-REGIONALE NON T'!M32</f>
        <v>0</v>
      </c>
      <c r="N32" s="13">
        <f>'BIOLOGICO REGIONALE NON TRASFOR'!N32+'BIOLOGICO EXTRA-REGIONALE NON T'!N32</f>
        <v>0</v>
      </c>
      <c r="O32" s="13">
        <f>'BIOLOGICO REGIONALE NON TRASFOR'!O32+'BIOLOGICO EXTRA-REGIONALE NON T'!O32</f>
        <v>0</v>
      </c>
      <c r="P32" s="44">
        <f t="shared" si="0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13">
        <f>'BIOLOGICO REGIONALE NON TRASFOR'!E33+'BIOLOGICO EXTRA-REGIONALE NON T'!E33</f>
        <v>0</v>
      </c>
      <c r="F33" s="13">
        <f>'BIOLOGICO REGIONALE NON TRASFOR'!F33+'BIOLOGICO EXTRA-REGIONALE NON T'!F33</f>
        <v>0</v>
      </c>
      <c r="G33" s="13">
        <f>'BIOLOGICO REGIONALE NON TRASFOR'!G33+'BIOLOGICO EXTRA-REGIONALE NON T'!G33</f>
        <v>0</v>
      </c>
      <c r="H33" s="13">
        <f>'BIOLOGICO REGIONALE NON TRASFOR'!H33+'BIOLOGICO EXTRA-REGIONALE NON T'!H33</f>
        <v>0</v>
      </c>
      <c r="I33" s="13">
        <f>'BIOLOGICO REGIONALE NON TRASFOR'!I33+'BIOLOGICO EXTRA-REGIONALE NON T'!I33</f>
        <v>0</v>
      </c>
      <c r="J33" s="13">
        <f>'BIOLOGICO REGIONALE NON TRASFOR'!J33+'BIOLOGICO EXTRA-REGIONALE NON T'!J33</f>
        <v>0</v>
      </c>
      <c r="K33" s="13">
        <f>'BIOLOGICO REGIONALE NON TRASFOR'!K33+'BIOLOGICO EXTRA-REGIONALE NON T'!K33</f>
        <v>0</v>
      </c>
      <c r="L33" s="13">
        <f>'BIOLOGICO REGIONALE NON TRASFOR'!L33+'BIOLOGICO EXTRA-REGIONALE NON T'!L33</f>
        <v>1</v>
      </c>
      <c r="M33" s="13">
        <f>'BIOLOGICO REGIONALE NON TRASFOR'!M33+'BIOLOGICO EXTRA-REGIONALE NON T'!M33</f>
        <v>3</v>
      </c>
      <c r="N33" s="13">
        <f>'BIOLOGICO REGIONALE NON TRASFOR'!N33+'BIOLOGICO EXTRA-REGIONALE NON T'!N33</f>
        <v>2</v>
      </c>
      <c r="O33" s="13">
        <f>'BIOLOGICO REGIONALE NON TRASFOR'!O33+'BIOLOGICO EXTRA-REGIONALE NON T'!O33</f>
        <v>0</v>
      </c>
      <c r="P33" s="44">
        <f t="shared" si="0"/>
        <v>6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13">
        <f>'BIOLOGICO REGIONALE NON TRASFOR'!E34+'BIOLOGICO EXTRA-REGIONALE NON T'!E34</f>
        <v>0</v>
      </c>
      <c r="F34" s="13">
        <f>'BIOLOGICO REGIONALE NON TRASFOR'!F34+'BIOLOGICO EXTRA-REGIONALE NON T'!F34</f>
        <v>1</v>
      </c>
      <c r="G34" s="13">
        <f>'BIOLOGICO REGIONALE NON TRASFOR'!G34+'BIOLOGICO EXTRA-REGIONALE NON T'!G34</f>
        <v>0</v>
      </c>
      <c r="H34" s="13">
        <f>'BIOLOGICO REGIONALE NON TRASFOR'!H34+'BIOLOGICO EXTRA-REGIONALE NON T'!H34</f>
        <v>0</v>
      </c>
      <c r="I34" s="13">
        <f>'BIOLOGICO REGIONALE NON TRASFOR'!I34+'BIOLOGICO EXTRA-REGIONALE NON T'!I34</f>
        <v>0</v>
      </c>
      <c r="J34" s="13">
        <f>'BIOLOGICO REGIONALE NON TRASFOR'!J34+'BIOLOGICO EXTRA-REGIONALE NON T'!J34</f>
        <v>0</v>
      </c>
      <c r="K34" s="13">
        <f>'BIOLOGICO REGIONALE NON TRASFOR'!K34+'BIOLOGICO EXTRA-REGIONALE NON T'!K34</f>
        <v>0</v>
      </c>
      <c r="L34" s="13">
        <f>'BIOLOGICO REGIONALE NON TRASFOR'!L34+'BIOLOGICO EXTRA-REGIONALE NON T'!L34</f>
        <v>0</v>
      </c>
      <c r="M34" s="13">
        <f>'BIOLOGICO REGIONALE NON TRASFOR'!M34+'BIOLOGICO EXTRA-REGIONALE NON T'!M34</f>
        <v>1</v>
      </c>
      <c r="N34" s="13">
        <f>'BIOLOGICO REGIONALE NON TRASFOR'!N34+'BIOLOGICO EXTRA-REGIONALE NON T'!N34</f>
        <v>0</v>
      </c>
      <c r="O34" s="13">
        <f>'BIOLOGICO REGIONALE NON TRASFOR'!O34+'BIOLOGICO EXTRA-REGIONALE NON T'!O34</f>
        <v>0</v>
      </c>
      <c r="P34" s="44">
        <f t="shared" si="0"/>
        <v>2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59">
        <f>'BIOLOGICO REGIONALE NON TRASFOR'!E35+'BIOLOGICO EXTRA-REGIONALE NON T'!E35</f>
        <v>0</v>
      </c>
      <c r="F35" s="59">
        <f>'BIOLOGICO REGIONALE NON TRASFOR'!F35+'BIOLOGICO EXTRA-REGIONALE NON T'!F35</f>
        <v>0</v>
      </c>
      <c r="G35" s="59">
        <f>'BIOLOGICO REGIONALE NON TRASFOR'!G35+'BIOLOGICO EXTRA-REGIONALE NON T'!G35</f>
        <v>0</v>
      </c>
      <c r="H35" s="59">
        <f>'BIOLOGICO REGIONALE NON TRASFOR'!H35+'BIOLOGICO EXTRA-REGIONALE NON T'!H35</f>
        <v>0</v>
      </c>
      <c r="I35" s="59">
        <f>'BIOLOGICO REGIONALE NON TRASFOR'!I35+'BIOLOGICO EXTRA-REGIONALE NON T'!I35</f>
        <v>0</v>
      </c>
      <c r="J35" s="59">
        <f>'BIOLOGICO REGIONALE NON TRASFOR'!J35+'BIOLOGICO EXTRA-REGIONALE NON T'!J35</f>
        <v>0</v>
      </c>
      <c r="K35" s="59">
        <f>'BIOLOGICO REGIONALE NON TRASFOR'!K35+'BIOLOGICO EXTRA-REGIONALE NON T'!K35</f>
        <v>0</v>
      </c>
      <c r="L35" s="59">
        <f>'BIOLOGICO REGIONALE NON TRASFOR'!L35+'BIOLOGICO EXTRA-REGIONALE NON T'!L35</f>
        <v>0</v>
      </c>
      <c r="M35" s="59">
        <f>'BIOLOGICO REGIONALE NON TRASFOR'!M35+'BIOLOGICO EXTRA-REGIONALE NON T'!M35</f>
        <v>0</v>
      </c>
      <c r="N35" s="59">
        <f>'BIOLOGICO REGIONALE NON TRASFOR'!N35+'BIOLOGICO EXTRA-REGIONALE NON T'!N35</f>
        <v>0</v>
      </c>
      <c r="O35" s="59">
        <f>'BIOLOGICO REGIONALE NON TRASFOR'!O35+'BIOLOGICO EXTRA-REGIONALE NON T'!O35</f>
        <v>0</v>
      </c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63"/>
      <c r="C36" s="63"/>
      <c r="D36" s="63"/>
      <c r="E36" s="44">
        <f t="shared" ref="E36:P36" si="1">SUM(E6:E35)</f>
        <v>2</v>
      </c>
      <c r="F36" s="44">
        <f t="shared" si="1"/>
        <v>2</v>
      </c>
      <c r="G36" s="44">
        <f t="shared" si="1"/>
        <v>3</v>
      </c>
      <c r="H36" s="44">
        <f t="shared" si="1"/>
        <v>3</v>
      </c>
      <c r="I36" s="44">
        <f t="shared" si="1"/>
        <v>7</v>
      </c>
      <c r="J36" s="44">
        <f t="shared" si="1"/>
        <v>5</v>
      </c>
      <c r="K36" s="44">
        <f t="shared" si="1"/>
        <v>8</v>
      </c>
      <c r="L36" s="44">
        <f t="shared" si="1"/>
        <v>2</v>
      </c>
      <c r="M36" s="44">
        <f t="shared" si="1"/>
        <v>13</v>
      </c>
      <c r="N36" s="44">
        <f t="shared" si="1"/>
        <v>6</v>
      </c>
      <c r="O36" s="44">
        <f t="shared" si="1"/>
        <v>0</v>
      </c>
      <c r="P36" s="44">
        <f t="shared" si="1"/>
        <v>51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6"/>
      <c r="F37" s="66"/>
      <c r="G37" s="66"/>
      <c r="H37" s="66"/>
      <c r="I37" s="67"/>
      <c r="J37" s="66"/>
      <c r="K37" s="66"/>
      <c r="L37" s="66"/>
      <c r="M37" s="66"/>
      <c r="N37" s="66"/>
      <c r="O37" s="66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13">
        <f>'BIOLOGICO REGIONALE NON TRASFOR'!E38+'BIOLOGICO EXTRA-REGIONALE NON T'!E38</f>
        <v>1</v>
      </c>
      <c r="F38" s="13">
        <v>1</v>
      </c>
      <c r="G38" s="13">
        <f>'BIOLOGICO REGIONALE NON TRASFOR'!G38+'BIOLOGICO EXTRA-REGIONALE NON T'!G38</f>
        <v>0</v>
      </c>
      <c r="H38" s="13">
        <f>'BIOLOGICO REGIONALE NON TRASFOR'!H38+'BIOLOGICO EXTRA-REGIONALE NON T'!H38</f>
        <v>0</v>
      </c>
      <c r="I38" s="13">
        <v>0</v>
      </c>
      <c r="J38" s="13">
        <f>'BIOLOGICO REGIONALE NON TRASFOR'!J38+'BIOLOGICO EXTRA-REGIONALE NON T'!J38</f>
        <v>0</v>
      </c>
      <c r="K38" s="13">
        <f>'BIOLOGICO REGIONALE NON TRASFOR'!K38+'BIOLOGICO EXTRA-REGIONALE NON T'!K38</f>
        <v>0</v>
      </c>
      <c r="L38" s="13">
        <f>'BIOLOGICO REGIONALE NON TRASFOR'!L38+'BIOLOGICO EXTRA-REGIONALE NON T'!L38</f>
        <v>0</v>
      </c>
      <c r="M38" s="13">
        <f>'BIOLOGICO REGIONALE NON TRASFOR'!M38+'BIOLOGICO EXTRA-REGIONALE NON T'!M38</f>
        <v>0</v>
      </c>
      <c r="N38" s="13">
        <f>'BIOLOGICO REGIONALE NON TRASFOR'!N38+'BIOLOGICO EXTRA-REGIONALE NON T'!N38</f>
        <v>0</v>
      </c>
      <c r="O38" s="13">
        <f>'BIOLOGICO REGIONALE NON TRASFOR'!O38+'BIOLOGICO EXTRA-REGIONALE NON T'!O38</f>
        <v>0</v>
      </c>
      <c r="P38" s="44">
        <f t="shared" ref="P38:P81" si="2">SUM(E38:O38)</f>
        <v>2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13">
        <f>'BIOLOGICO REGIONALE NON TRASFOR'!E39+'BIOLOGICO EXTRA-REGIONALE NON T'!E39</f>
        <v>1</v>
      </c>
      <c r="F39" s="13">
        <f>'BIOLOGICO REGIONALE NON TRASFOR'!F39+'BIOLOGICO EXTRA-REGIONALE NON T'!F39</f>
        <v>0</v>
      </c>
      <c r="G39" s="13">
        <f>'BIOLOGICO REGIONALE NON TRASFOR'!G39+'BIOLOGICO EXTRA-REGIONALE NON T'!G39</f>
        <v>1</v>
      </c>
      <c r="H39" s="13">
        <f>'BIOLOGICO REGIONALE NON TRASFOR'!H39+'BIOLOGICO EXTRA-REGIONALE NON T'!H39</f>
        <v>0</v>
      </c>
      <c r="I39" s="13">
        <f>'BIOLOGICO REGIONALE NON TRASFOR'!I39+'BIOLOGICO EXTRA-REGIONALE NON T'!I39</f>
        <v>0</v>
      </c>
      <c r="J39" s="13">
        <f>'BIOLOGICO REGIONALE NON TRASFOR'!J39+'BIOLOGICO EXTRA-REGIONALE NON T'!J39</f>
        <v>0</v>
      </c>
      <c r="K39" s="13">
        <f>'BIOLOGICO REGIONALE NON TRASFOR'!K39+'BIOLOGICO EXTRA-REGIONALE NON T'!K39</f>
        <v>0</v>
      </c>
      <c r="L39" s="13">
        <f>'BIOLOGICO REGIONALE NON TRASFOR'!L39+'BIOLOGICO EXTRA-REGIONALE NON T'!L39</f>
        <v>0</v>
      </c>
      <c r="M39" s="13">
        <f>'BIOLOGICO REGIONALE NON TRASFOR'!M39+'BIOLOGICO EXTRA-REGIONALE NON T'!M39</f>
        <v>0</v>
      </c>
      <c r="N39" s="13">
        <f>'BIOLOGICO REGIONALE NON TRASFOR'!N39+'BIOLOGICO EXTRA-REGIONALE NON T'!N39</f>
        <v>0</v>
      </c>
      <c r="O39" s="13">
        <f>'BIOLOGICO REGIONALE NON TRASFOR'!O39+'BIOLOGICO EXTRA-REGIONALE NON T'!O39</f>
        <v>0</v>
      </c>
      <c r="P39" s="44">
        <f t="shared" si="2"/>
        <v>2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13">
        <f>'BIOLOGICO REGIONALE NON TRASFOR'!E40+'BIOLOGICO EXTRA-REGIONALE NON T'!E40</f>
        <v>0</v>
      </c>
      <c r="F40" s="13">
        <f>'BIOLOGICO REGIONALE NON TRASFOR'!F40+'BIOLOGICO EXTRA-REGIONALE NON T'!F40</f>
        <v>0</v>
      </c>
      <c r="G40" s="13">
        <f>'BIOLOGICO REGIONALE NON TRASFOR'!G40+'BIOLOGICO EXTRA-REGIONALE NON T'!G40</f>
        <v>0</v>
      </c>
      <c r="H40" s="13">
        <f>'BIOLOGICO REGIONALE NON TRASFOR'!H40+'BIOLOGICO EXTRA-REGIONALE NON T'!H40</f>
        <v>0</v>
      </c>
      <c r="I40" s="13">
        <f>'BIOLOGICO REGIONALE NON TRASFOR'!I40+'BIOLOGICO EXTRA-REGIONALE NON T'!I40</f>
        <v>0</v>
      </c>
      <c r="J40" s="13">
        <f>'BIOLOGICO REGIONALE NON TRASFOR'!J40+'BIOLOGICO EXTRA-REGIONALE NON T'!J40</f>
        <v>0</v>
      </c>
      <c r="K40" s="13">
        <f>'BIOLOGICO REGIONALE NON TRASFOR'!K40+'BIOLOGICO EXTRA-REGIONALE NON T'!K40</f>
        <v>0</v>
      </c>
      <c r="L40" s="13">
        <f>'BIOLOGICO REGIONALE NON TRASFOR'!L40+'BIOLOGICO EXTRA-REGIONALE NON T'!L40</f>
        <v>0</v>
      </c>
      <c r="M40" s="13">
        <f>'BIOLOGICO REGIONALE NON TRASFOR'!M40+'BIOLOGICO EXTRA-REGIONALE NON T'!M40</f>
        <v>0</v>
      </c>
      <c r="N40" s="13">
        <f>'BIOLOGICO REGIONALE NON TRASFOR'!N40+'BIOLOGICO EXTRA-REGIONALE NON T'!N40</f>
        <v>0</v>
      </c>
      <c r="O40" s="13">
        <f>'BIOLOGICO REGIONALE NON TRASFOR'!O40+'BIOLOGICO EXTRA-REGIONALE NON T'!O40</f>
        <v>0</v>
      </c>
      <c r="P40" s="44">
        <f t="shared" si="2"/>
        <v>0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13">
        <f>'BIOLOGICO REGIONALE NON TRASFOR'!E41+'BIOLOGICO EXTRA-REGIONALE NON T'!E41</f>
        <v>1</v>
      </c>
      <c r="F41" s="13">
        <f>'BIOLOGICO REGIONALE NON TRASFOR'!F41+'BIOLOGICO EXTRA-REGIONALE NON T'!F41</f>
        <v>0</v>
      </c>
      <c r="G41" s="13">
        <f>'BIOLOGICO REGIONALE NON TRASFOR'!G41+'BIOLOGICO EXTRA-REGIONALE NON T'!G41</f>
        <v>0</v>
      </c>
      <c r="H41" s="13">
        <f>'BIOLOGICO REGIONALE NON TRASFOR'!H41+'BIOLOGICO EXTRA-REGIONALE NON T'!H41</f>
        <v>0</v>
      </c>
      <c r="I41" s="13">
        <f>'BIOLOGICO REGIONALE NON TRASFOR'!I41+'BIOLOGICO EXTRA-REGIONALE NON T'!I41</f>
        <v>1</v>
      </c>
      <c r="J41" s="13">
        <f>'BIOLOGICO REGIONALE NON TRASFOR'!J41+'BIOLOGICO EXTRA-REGIONALE NON T'!J41</f>
        <v>0</v>
      </c>
      <c r="K41" s="13">
        <f>'BIOLOGICO REGIONALE NON TRASFOR'!K41+'BIOLOGICO EXTRA-REGIONALE NON T'!K41</f>
        <v>0</v>
      </c>
      <c r="L41" s="13">
        <f>'BIOLOGICO REGIONALE NON TRASFOR'!L41+'BIOLOGICO EXTRA-REGIONALE NON T'!L41</f>
        <v>0</v>
      </c>
      <c r="M41" s="13">
        <f>'BIOLOGICO REGIONALE NON TRASFOR'!M41+'BIOLOGICO EXTRA-REGIONALE NON T'!M41</f>
        <v>0</v>
      </c>
      <c r="N41" s="13">
        <f>'BIOLOGICO REGIONALE NON TRASFOR'!N41+'BIOLOGICO EXTRA-REGIONALE NON T'!N41</f>
        <v>0</v>
      </c>
      <c r="O41" s="13">
        <f>'BIOLOGICO REGIONALE NON TRASFOR'!O41+'BIOLOGICO EXTRA-REGIONALE NON T'!O41</f>
        <v>0</v>
      </c>
      <c r="P41" s="44">
        <f t="shared" si="2"/>
        <v>2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13">
        <f>'BIOLOGICO REGIONALE NON TRASFOR'!E42+'BIOLOGICO EXTRA-REGIONALE NON T'!E42</f>
        <v>5</v>
      </c>
      <c r="F42" s="13">
        <f>'BIOLOGICO REGIONALE NON TRASFOR'!F42+'BIOLOGICO EXTRA-REGIONALE NON T'!F42</f>
        <v>2</v>
      </c>
      <c r="G42" s="13">
        <f>'BIOLOGICO REGIONALE NON TRASFOR'!G42+'BIOLOGICO EXTRA-REGIONALE NON T'!G42</f>
        <v>0</v>
      </c>
      <c r="H42" s="13">
        <f>'BIOLOGICO REGIONALE NON TRASFOR'!H42+'BIOLOGICO EXTRA-REGIONALE NON T'!H42</f>
        <v>0</v>
      </c>
      <c r="I42" s="13">
        <f>'BIOLOGICO REGIONALE NON TRASFOR'!I42+'BIOLOGICO EXTRA-REGIONALE NON T'!I42</f>
        <v>0</v>
      </c>
      <c r="J42" s="13">
        <f>'BIOLOGICO REGIONALE NON TRASFOR'!J42+'BIOLOGICO EXTRA-REGIONALE NON T'!J42</f>
        <v>0</v>
      </c>
      <c r="K42" s="13">
        <f>'BIOLOGICO REGIONALE NON TRASFOR'!K42+'BIOLOGICO EXTRA-REGIONALE NON T'!K42</f>
        <v>4</v>
      </c>
      <c r="L42" s="13">
        <f>'BIOLOGICO REGIONALE NON TRASFOR'!L42+'BIOLOGICO EXTRA-REGIONALE NON T'!L42</f>
        <v>1</v>
      </c>
      <c r="M42" s="13">
        <f>'BIOLOGICO REGIONALE NON TRASFOR'!M42+'BIOLOGICO EXTRA-REGIONALE NON T'!M42</f>
        <v>0</v>
      </c>
      <c r="N42" s="13">
        <f>'BIOLOGICO REGIONALE NON TRASFOR'!N42+'BIOLOGICO EXTRA-REGIONALE NON T'!N42</f>
        <v>0</v>
      </c>
      <c r="O42" s="13">
        <f>'BIOLOGICO REGIONALE NON TRASFOR'!O42+'BIOLOGICO EXTRA-REGIONALE NON T'!O42</f>
        <v>0</v>
      </c>
      <c r="P42" s="44">
        <f t="shared" si="2"/>
        <v>12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13">
        <f>'BIOLOGICO REGIONALE NON TRASFOR'!E43+'BIOLOGICO EXTRA-REGIONALE NON T'!E43</f>
        <v>0</v>
      </c>
      <c r="F43" s="13">
        <f>'BIOLOGICO REGIONALE NON TRASFOR'!F43+'BIOLOGICO EXTRA-REGIONALE NON T'!F43</f>
        <v>0</v>
      </c>
      <c r="G43" s="13">
        <f>'BIOLOGICO REGIONALE NON TRASFOR'!G43+'BIOLOGICO EXTRA-REGIONALE NON T'!G43</f>
        <v>2</v>
      </c>
      <c r="H43" s="13">
        <f>'BIOLOGICO REGIONALE NON TRASFOR'!H43+'BIOLOGICO EXTRA-REGIONALE NON T'!H43</f>
        <v>0</v>
      </c>
      <c r="I43" s="13">
        <f>'BIOLOGICO REGIONALE NON TRASFOR'!I43+'BIOLOGICO EXTRA-REGIONALE NON T'!I43</f>
        <v>0</v>
      </c>
      <c r="J43" s="13">
        <f>'BIOLOGICO REGIONALE NON TRASFOR'!J43+'BIOLOGICO EXTRA-REGIONALE NON T'!J43</f>
        <v>0</v>
      </c>
      <c r="K43" s="13">
        <f>'BIOLOGICO REGIONALE NON TRASFOR'!K43+'BIOLOGICO EXTRA-REGIONALE NON T'!K43</f>
        <v>0</v>
      </c>
      <c r="L43" s="13">
        <f>'BIOLOGICO REGIONALE NON TRASFOR'!L43+'BIOLOGICO EXTRA-REGIONALE NON T'!L43</f>
        <v>0</v>
      </c>
      <c r="M43" s="13">
        <f>'BIOLOGICO REGIONALE NON TRASFOR'!M43+'BIOLOGICO EXTRA-REGIONALE NON T'!M43</f>
        <v>0</v>
      </c>
      <c r="N43" s="13">
        <f>'BIOLOGICO REGIONALE NON TRASFOR'!N43+'BIOLOGICO EXTRA-REGIONALE NON T'!N43</f>
        <v>0</v>
      </c>
      <c r="O43" s="13">
        <f>'BIOLOGICO REGIONALE NON TRASFOR'!O43+'BIOLOGICO EXTRA-REGIONALE NON T'!O43</f>
        <v>0</v>
      </c>
      <c r="P43" s="44">
        <f t="shared" si="2"/>
        <v>2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13">
        <f>'BIOLOGICO REGIONALE NON TRASFOR'!E44+'BIOLOGICO EXTRA-REGIONALE NON T'!E44</f>
        <v>0</v>
      </c>
      <c r="F44" s="13">
        <f>'BIOLOGICO REGIONALE NON TRASFOR'!F44+'BIOLOGICO EXTRA-REGIONALE NON T'!F44</f>
        <v>0</v>
      </c>
      <c r="G44" s="13">
        <f>'BIOLOGICO REGIONALE NON TRASFOR'!G44+'BIOLOGICO EXTRA-REGIONALE NON T'!G44</f>
        <v>0</v>
      </c>
      <c r="H44" s="13">
        <f>'BIOLOGICO REGIONALE NON TRASFOR'!H44+'BIOLOGICO EXTRA-REGIONALE NON T'!H44</f>
        <v>0</v>
      </c>
      <c r="I44" s="13">
        <f>'BIOLOGICO REGIONALE NON TRASFOR'!I44+'BIOLOGICO EXTRA-REGIONALE NON T'!I44</f>
        <v>1</v>
      </c>
      <c r="J44" s="13">
        <f>'BIOLOGICO REGIONALE NON TRASFOR'!J44+'BIOLOGICO EXTRA-REGIONALE NON T'!J44</f>
        <v>0</v>
      </c>
      <c r="K44" s="13">
        <f>'BIOLOGICO REGIONALE NON TRASFOR'!K44+'BIOLOGICO EXTRA-REGIONALE NON T'!K44</f>
        <v>0</v>
      </c>
      <c r="L44" s="13">
        <f>'BIOLOGICO REGIONALE NON TRASFOR'!L44+'BIOLOGICO EXTRA-REGIONALE NON T'!L44</f>
        <v>0</v>
      </c>
      <c r="M44" s="13">
        <f>'BIOLOGICO REGIONALE NON TRASFOR'!M44+'BIOLOGICO EXTRA-REGIONALE NON T'!M44</f>
        <v>1</v>
      </c>
      <c r="N44" s="13">
        <f>'BIOLOGICO REGIONALE NON TRASFOR'!N44+'BIOLOGICO EXTRA-REGIONALE NON T'!N44</f>
        <v>0</v>
      </c>
      <c r="O44" s="13">
        <f>'BIOLOGICO REGIONALE NON TRASFOR'!O44+'BIOLOGICO EXTRA-REGIONALE NON T'!O44</f>
        <v>0</v>
      </c>
      <c r="P44" s="44">
        <f t="shared" si="2"/>
        <v>2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13">
        <f>'BIOLOGICO REGIONALE NON TRASFOR'!E45+'BIOLOGICO EXTRA-REGIONALE NON T'!E45</f>
        <v>0</v>
      </c>
      <c r="F45" s="13">
        <f>'BIOLOGICO REGIONALE NON TRASFOR'!F45+'BIOLOGICO EXTRA-REGIONALE NON T'!F45</f>
        <v>0</v>
      </c>
      <c r="G45" s="13">
        <f>'BIOLOGICO REGIONALE NON TRASFOR'!G45+'BIOLOGICO EXTRA-REGIONALE NON T'!G45</f>
        <v>0</v>
      </c>
      <c r="H45" s="13">
        <f>'BIOLOGICO REGIONALE NON TRASFOR'!H45+'BIOLOGICO EXTRA-REGIONALE NON T'!H45</f>
        <v>0</v>
      </c>
      <c r="I45" s="13">
        <f>'BIOLOGICO REGIONALE NON TRASFOR'!I45+'BIOLOGICO EXTRA-REGIONALE NON T'!I45</f>
        <v>0</v>
      </c>
      <c r="J45" s="13">
        <f>'BIOLOGICO REGIONALE NON TRASFOR'!J45+'BIOLOGICO EXTRA-REGIONALE NON T'!J45</f>
        <v>0</v>
      </c>
      <c r="K45" s="13">
        <f>'BIOLOGICO REGIONALE NON TRASFOR'!K45+'BIOLOGICO EXTRA-REGIONALE NON T'!K45</f>
        <v>0</v>
      </c>
      <c r="L45" s="13">
        <f>'BIOLOGICO REGIONALE NON TRASFOR'!L45+'BIOLOGICO EXTRA-REGIONALE NON T'!L45</f>
        <v>0</v>
      </c>
      <c r="M45" s="13">
        <f>'BIOLOGICO REGIONALE NON TRASFOR'!M45+'BIOLOGICO EXTRA-REGIONALE NON T'!M45</f>
        <v>1</v>
      </c>
      <c r="N45" s="13">
        <f>'BIOLOGICO REGIONALE NON TRASFOR'!N45+'BIOLOGICO EXTRA-REGIONALE NON T'!N45</f>
        <v>0</v>
      </c>
      <c r="O45" s="13">
        <f>'BIOLOGICO REGIONALE NON TRASFOR'!O45+'BIOLOGICO EXTRA-REGIONALE NON T'!O45</f>
        <v>0</v>
      </c>
      <c r="P45" s="44">
        <f t="shared" si="2"/>
        <v>1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13">
        <f>'BIOLOGICO REGIONALE NON TRASFOR'!E46+'BIOLOGICO EXTRA-REGIONALE NON T'!E46</f>
        <v>0</v>
      </c>
      <c r="F46" s="13">
        <f>'BIOLOGICO REGIONALE NON TRASFOR'!F46+'BIOLOGICO EXTRA-REGIONALE NON T'!F46</f>
        <v>0</v>
      </c>
      <c r="G46" s="13">
        <f>'BIOLOGICO REGIONALE NON TRASFOR'!G46+'BIOLOGICO EXTRA-REGIONALE NON T'!G46</f>
        <v>0</v>
      </c>
      <c r="H46" s="13">
        <f>'BIOLOGICO REGIONALE NON TRASFOR'!H46+'BIOLOGICO EXTRA-REGIONALE NON T'!H46</f>
        <v>0</v>
      </c>
      <c r="I46" s="13">
        <f>'BIOLOGICO REGIONALE NON TRASFOR'!I46+'BIOLOGICO EXTRA-REGIONALE NON T'!I46</f>
        <v>1</v>
      </c>
      <c r="J46" s="13">
        <f>'BIOLOGICO REGIONALE NON TRASFOR'!J46+'BIOLOGICO EXTRA-REGIONALE NON T'!J46</f>
        <v>0</v>
      </c>
      <c r="K46" s="13">
        <f>'BIOLOGICO REGIONALE NON TRASFOR'!K46+'BIOLOGICO EXTRA-REGIONALE NON T'!K46</f>
        <v>0</v>
      </c>
      <c r="L46" s="13">
        <f>'BIOLOGICO REGIONALE NON TRASFOR'!L46+'BIOLOGICO EXTRA-REGIONALE NON T'!L46</f>
        <v>0</v>
      </c>
      <c r="M46" s="13">
        <f>'BIOLOGICO REGIONALE NON TRASFOR'!M46+'BIOLOGICO EXTRA-REGIONALE NON T'!M46</f>
        <v>0</v>
      </c>
      <c r="N46" s="13">
        <f>'BIOLOGICO REGIONALE NON TRASFOR'!N46+'BIOLOGICO EXTRA-REGIONALE NON T'!N46</f>
        <v>0</v>
      </c>
      <c r="O46" s="13">
        <f>'BIOLOGICO REGIONALE NON TRASFOR'!O46+'BIOLOGICO EXTRA-REGIONALE NON T'!O46</f>
        <v>0</v>
      </c>
      <c r="P46" s="44">
        <f t="shared" si="2"/>
        <v>1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13">
        <f>'BIOLOGICO REGIONALE NON TRASFOR'!E47+'BIOLOGICO EXTRA-REGIONALE NON T'!E47</f>
        <v>0</v>
      </c>
      <c r="F47" s="13">
        <f>'BIOLOGICO REGIONALE NON TRASFOR'!F47+'BIOLOGICO EXTRA-REGIONALE NON T'!F47</f>
        <v>0</v>
      </c>
      <c r="G47" s="13">
        <f>'BIOLOGICO REGIONALE NON TRASFOR'!G47+'BIOLOGICO EXTRA-REGIONALE NON T'!G47</f>
        <v>1</v>
      </c>
      <c r="H47" s="13">
        <f>'BIOLOGICO REGIONALE NON TRASFOR'!H47+'BIOLOGICO EXTRA-REGIONALE NON T'!H47</f>
        <v>0</v>
      </c>
      <c r="I47" s="13">
        <f>'BIOLOGICO REGIONALE NON TRASFOR'!I47+'BIOLOGICO EXTRA-REGIONALE NON T'!I47</f>
        <v>0</v>
      </c>
      <c r="J47" s="13">
        <f>'BIOLOGICO REGIONALE NON TRASFOR'!J47+'BIOLOGICO EXTRA-REGIONALE NON T'!J47</f>
        <v>0</v>
      </c>
      <c r="K47" s="13">
        <f>'BIOLOGICO REGIONALE NON TRASFOR'!K47+'BIOLOGICO EXTRA-REGIONALE NON T'!K47</f>
        <v>0</v>
      </c>
      <c r="L47" s="13">
        <f>'BIOLOGICO REGIONALE NON TRASFOR'!L47+'BIOLOGICO EXTRA-REGIONALE NON T'!L47</f>
        <v>0</v>
      </c>
      <c r="M47" s="13">
        <f>'BIOLOGICO REGIONALE NON TRASFOR'!M47+'BIOLOGICO EXTRA-REGIONALE NON T'!M47</f>
        <v>0</v>
      </c>
      <c r="N47" s="13">
        <f>'BIOLOGICO REGIONALE NON TRASFOR'!N47+'BIOLOGICO EXTRA-REGIONALE NON T'!N47</f>
        <v>0</v>
      </c>
      <c r="O47" s="13">
        <f>'BIOLOGICO REGIONALE NON TRASFOR'!O47+'BIOLOGICO EXTRA-REGIONALE NON T'!O47</f>
        <v>0</v>
      </c>
      <c r="P47" s="44">
        <f t="shared" si="2"/>
        <v>1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13">
        <f>'BIOLOGICO REGIONALE NON TRASFOR'!E48+'BIOLOGICO EXTRA-REGIONALE NON T'!E48</f>
        <v>0</v>
      </c>
      <c r="F48" s="13">
        <f>'BIOLOGICO REGIONALE NON TRASFOR'!F48+'BIOLOGICO EXTRA-REGIONALE NON T'!F48</f>
        <v>0</v>
      </c>
      <c r="G48" s="13">
        <f>'BIOLOGICO REGIONALE NON TRASFOR'!G48+'BIOLOGICO EXTRA-REGIONALE NON T'!G48</f>
        <v>0</v>
      </c>
      <c r="H48" s="13">
        <f>'BIOLOGICO REGIONALE NON TRASFOR'!H48+'BIOLOGICO EXTRA-REGIONALE NON T'!H48</f>
        <v>0</v>
      </c>
      <c r="I48" s="13">
        <f>'BIOLOGICO REGIONALE NON TRASFOR'!I48+'BIOLOGICO EXTRA-REGIONALE NON T'!I48</f>
        <v>0</v>
      </c>
      <c r="J48" s="13">
        <f>'BIOLOGICO REGIONALE NON TRASFOR'!J48+'BIOLOGICO EXTRA-REGIONALE NON T'!J48</f>
        <v>0</v>
      </c>
      <c r="K48" s="13">
        <f>'BIOLOGICO REGIONALE NON TRASFOR'!K48+'BIOLOGICO EXTRA-REGIONALE NON T'!K48</f>
        <v>0</v>
      </c>
      <c r="L48" s="13">
        <f>'BIOLOGICO REGIONALE NON TRASFOR'!L48+'BIOLOGICO EXTRA-REGIONALE NON T'!L48</f>
        <v>0</v>
      </c>
      <c r="M48" s="13">
        <f>'BIOLOGICO REGIONALE NON TRASFOR'!M48+'BIOLOGICO EXTRA-REGIONALE NON T'!M48</f>
        <v>0</v>
      </c>
      <c r="N48" s="13">
        <f>'BIOLOGICO REGIONALE NON TRASFOR'!N48+'BIOLOGICO EXTRA-REGIONALE NON T'!N48</f>
        <v>0</v>
      </c>
      <c r="O48" s="13">
        <f>'BIOLOGICO REGIONALE NON TRASFOR'!O48+'BIOLOGICO EXTRA-REGIONALE NON T'!O48</f>
        <v>0</v>
      </c>
      <c r="P48" s="44">
        <f t="shared" si="2"/>
        <v>0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13">
        <f>'BIOLOGICO REGIONALE NON TRASFOR'!E49+'BIOLOGICO EXTRA-REGIONALE NON T'!E49</f>
        <v>0</v>
      </c>
      <c r="F49" s="13">
        <f>'BIOLOGICO REGIONALE NON TRASFOR'!F49+'BIOLOGICO EXTRA-REGIONALE NON T'!F49</f>
        <v>0</v>
      </c>
      <c r="G49" s="13">
        <f>'BIOLOGICO REGIONALE NON TRASFOR'!G49+'BIOLOGICO EXTRA-REGIONALE NON T'!G49</f>
        <v>0</v>
      </c>
      <c r="H49" s="13">
        <f>'BIOLOGICO REGIONALE NON TRASFOR'!H49+'BIOLOGICO EXTRA-REGIONALE NON T'!H49</f>
        <v>0</v>
      </c>
      <c r="I49" s="13">
        <f>'BIOLOGICO REGIONALE NON TRASFOR'!I49+'BIOLOGICO EXTRA-REGIONALE NON T'!I49</f>
        <v>0</v>
      </c>
      <c r="J49" s="13">
        <f>'BIOLOGICO REGIONALE NON TRASFOR'!J49+'BIOLOGICO EXTRA-REGIONALE NON T'!J49</f>
        <v>0</v>
      </c>
      <c r="K49" s="13">
        <f>'BIOLOGICO REGIONALE NON TRASFOR'!K49+'BIOLOGICO EXTRA-REGIONALE NON T'!K49</f>
        <v>0</v>
      </c>
      <c r="L49" s="13">
        <f>'BIOLOGICO REGIONALE NON TRASFOR'!L49+'BIOLOGICO EXTRA-REGIONALE NON T'!L49</f>
        <v>0</v>
      </c>
      <c r="M49" s="13">
        <f>'BIOLOGICO REGIONALE NON TRASFOR'!M49+'BIOLOGICO EXTRA-REGIONALE NON T'!M49</f>
        <v>0</v>
      </c>
      <c r="N49" s="13">
        <f>'BIOLOGICO REGIONALE NON TRASFOR'!N49+'BIOLOGICO EXTRA-REGIONALE NON T'!N49</f>
        <v>0</v>
      </c>
      <c r="O49" s="13">
        <f>'BIOLOGICO REGIONALE NON TRASFOR'!O49+'BIOLOGICO EXTRA-REGIONALE NON T'!O49</f>
        <v>0</v>
      </c>
      <c r="P49" s="44">
        <f t="shared" si="2"/>
        <v>0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13">
        <f>'BIOLOGICO REGIONALE NON TRASFOR'!E50+'BIOLOGICO EXTRA-REGIONALE NON T'!E50</f>
        <v>0</v>
      </c>
      <c r="F50" s="13">
        <f>'BIOLOGICO REGIONALE NON TRASFOR'!F50+'BIOLOGICO EXTRA-REGIONALE NON T'!F50</f>
        <v>2</v>
      </c>
      <c r="G50" s="13">
        <f>'BIOLOGICO REGIONALE NON TRASFOR'!G50+'BIOLOGICO EXTRA-REGIONALE NON T'!G50</f>
        <v>0</v>
      </c>
      <c r="H50" s="13">
        <f>'BIOLOGICO REGIONALE NON TRASFOR'!H50+'BIOLOGICO EXTRA-REGIONALE NON T'!H50</f>
        <v>0</v>
      </c>
      <c r="I50" s="13">
        <f>'BIOLOGICO REGIONALE NON TRASFOR'!I50+'BIOLOGICO EXTRA-REGIONALE NON T'!I50</f>
        <v>0</v>
      </c>
      <c r="J50" s="13">
        <f>'BIOLOGICO REGIONALE NON TRASFOR'!J50+'BIOLOGICO EXTRA-REGIONALE NON T'!J50</f>
        <v>0</v>
      </c>
      <c r="K50" s="13">
        <f>'BIOLOGICO REGIONALE NON TRASFOR'!K50+'BIOLOGICO EXTRA-REGIONALE NON T'!K50</f>
        <v>0</v>
      </c>
      <c r="L50" s="13">
        <f>'BIOLOGICO REGIONALE NON TRASFOR'!L50+'BIOLOGICO EXTRA-REGIONALE NON T'!L50</f>
        <v>0</v>
      </c>
      <c r="M50" s="13">
        <f>'BIOLOGICO REGIONALE NON TRASFOR'!M50+'BIOLOGICO EXTRA-REGIONALE NON T'!M50</f>
        <v>0</v>
      </c>
      <c r="N50" s="13">
        <f>'BIOLOGICO REGIONALE NON TRASFOR'!N50+'BIOLOGICO EXTRA-REGIONALE NON T'!N50</f>
        <v>0</v>
      </c>
      <c r="O50" s="13">
        <f>'BIOLOGICO REGIONALE NON TRASFOR'!O50+'BIOLOGICO EXTRA-REGIONALE NON T'!O50</f>
        <v>0</v>
      </c>
      <c r="P50" s="44">
        <f t="shared" si="2"/>
        <v>2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13">
        <f>'BIOLOGICO REGIONALE NON TRASFOR'!E51+'BIOLOGICO EXTRA-REGIONALE NON T'!E51</f>
        <v>0</v>
      </c>
      <c r="F51" s="13">
        <f>'BIOLOGICO REGIONALE NON TRASFOR'!F51+'BIOLOGICO EXTRA-REGIONALE NON T'!F51</f>
        <v>0</v>
      </c>
      <c r="G51" s="13">
        <f>'BIOLOGICO REGIONALE NON TRASFOR'!G51+'BIOLOGICO EXTRA-REGIONALE NON T'!G51</f>
        <v>1</v>
      </c>
      <c r="H51" s="13">
        <f>'BIOLOGICO REGIONALE NON TRASFOR'!H51+'BIOLOGICO EXTRA-REGIONALE NON T'!H51</f>
        <v>0</v>
      </c>
      <c r="I51" s="13">
        <f>'BIOLOGICO REGIONALE NON TRASFOR'!I51+'BIOLOGICO EXTRA-REGIONALE NON T'!I51</f>
        <v>0</v>
      </c>
      <c r="J51" s="13">
        <f>'BIOLOGICO REGIONALE NON TRASFOR'!J51+'BIOLOGICO EXTRA-REGIONALE NON T'!J51</f>
        <v>0</v>
      </c>
      <c r="K51" s="13">
        <f>'BIOLOGICO REGIONALE NON TRASFOR'!K51+'BIOLOGICO EXTRA-REGIONALE NON T'!K51</f>
        <v>0</v>
      </c>
      <c r="L51" s="13">
        <f>'BIOLOGICO REGIONALE NON TRASFOR'!L51+'BIOLOGICO EXTRA-REGIONALE NON T'!L51</f>
        <v>0</v>
      </c>
      <c r="M51" s="13">
        <f>'BIOLOGICO REGIONALE NON TRASFOR'!M51+'BIOLOGICO EXTRA-REGIONALE NON T'!M51</f>
        <v>0</v>
      </c>
      <c r="N51" s="13">
        <f>'BIOLOGICO REGIONALE NON TRASFOR'!N51+'BIOLOGICO EXTRA-REGIONALE NON T'!N51</f>
        <v>0</v>
      </c>
      <c r="O51" s="13">
        <f>'BIOLOGICO REGIONALE NON TRASFOR'!O51+'BIOLOGICO EXTRA-REGIONALE NON T'!O51</f>
        <v>0</v>
      </c>
      <c r="P51" s="44">
        <f t="shared" si="2"/>
        <v>1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13">
        <f>'BIOLOGICO REGIONALE NON TRASFOR'!E52+'BIOLOGICO EXTRA-REGIONALE NON T'!E52</f>
        <v>0</v>
      </c>
      <c r="F52" s="13">
        <f>'BIOLOGICO REGIONALE NON TRASFOR'!F52+'BIOLOGICO EXTRA-REGIONALE NON T'!F52</f>
        <v>0</v>
      </c>
      <c r="G52" s="13">
        <f>'BIOLOGICO REGIONALE NON TRASFOR'!G52+'BIOLOGICO EXTRA-REGIONALE NON T'!G52</f>
        <v>0</v>
      </c>
      <c r="H52" s="13">
        <f>'BIOLOGICO REGIONALE NON TRASFOR'!H52+'BIOLOGICO EXTRA-REGIONALE NON T'!H52</f>
        <v>0</v>
      </c>
      <c r="I52" s="13">
        <f>'BIOLOGICO REGIONALE NON TRASFOR'!I52+'BIOLOGICO EXTRA-REGIONALE NON T'!I52</f>
        <v>0</v>
      </c>
      <c r="J52" s="13">
        <f>'BIOLOGICO REGIONALE NON TRASFOR'!J52+'BIOLOGICO EXTRA-REGIONALE NON T'!J52</f>
        <v>0</v>
      </c>
      <c r="K52" s="13">
        <f>'BIOLOGICO REGIONALE NON TRASFOR'!K52+'BIOLOGICO EXTRA-REGIONALE NON T'!K52</f>
        <v>0</v>
      </c>
      <c r="L52" s="13">
        <f>'BIOLOGICO REGIONALE NON TRASFOR'!L52+'BIOLOGICO EXTRA-REGIONALE NON T'!L52</f>
        <v>0</v>
      </c>
      <c r="M52" s="13">
        <f>'BIOLOGICO REGIONALE NON TRASFOR'!M52+'BIOLOGICO EXTRA-REGIONALE NON T'!M52</f>
        <v>0</v>
      </c>
      <c r="N52" s="13">
        <f>'BIOLOGICO REGIONALE NON TRASFOR'!N52+'BIOLOGICO EXTRA-REGIONALE NON T'!N52</f>
        <v>0</v>
      </c>
      <c r="O52" s="13">
        <f>'BIOLOGICO REGIONALE NON TRASFOR'!O52+'BIOLOGICO EXTRA-REGIONALE NON T'!O52</f>
        <v>0</v>
      </c>
      <c r="P52" s="44">
        <f t="shared" si="2"/>
        <v>0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13">
        <f>'BIOLOGICO REGIONALE NON TRASFOR'!E53+'BIOLOGICO EXTRA-REGIONALE NON T'!E53</f>
        <v>0</v>
      </c>
      <c r="F53" s="13">
        <f>'BIOLOGICO REGIONALE NON TRASFOR'!F53+'BIOLOGICO EXTRA-REGIONALE NON T'!F53</f>
        <v>0</v>
      </c>
      <c r="G53" s="13">
        <f>'BIOLOGICO REGIONALE NON TRASFOR'!G53+'BIOLOGICO EXTRA-REGIONALE NON T'!G53</f>
        <v>0</v>
      </c>
      <c r="H53" s="13">
        <f>'BIOLOGICO REGIONALE NON TRASFOR'!H53+'BIOLOGICO EXTRA-REGIONALE NON T'!H53</f>
        <v>0</v>
      </c>
      <c r="I53" s="13">
        <f>'BIOLOGICO REGIONALE NON TRASFOR'!I53+'BIOLOGICO EXTRA-REGIONALE NON T'!I53</f>
        <v>1</v>
      </c>
      <c r="J53" s="13">
        <f>'BIOLOGICO REGIONALE NON TRASFOR'!J53+'BIOLOGICO EXTRA-REGIONALE NON T'!J53</f>
        <v>0</v>
      </c>
      <c r="K53" s="13">
        <f>'BIOLOGICO REGIONALE NON TRASFOR'!K53+'BIOLOGICO EXTRA-REGIONALE NON T'!K53</f>
        <v>0</v>
      </c>
      <c r="L53" s="13">
        <f>'BIOLOGICO REGIONALE NON TRASFOR'!L53+'BIOLOGICO EXTRA-REGIONALE NON T'!L53</f>
        <v>0</v>
      </c>
      <c r="M53" s="13">
        <f>'BIOLOGICO REGIONALE NON TRASFOR'!M53+'BIOLOGICO EXTRA-REGIONALE NON T'!M53</f>
        <v>0</v>
      </c>
      <c r="N53" s="13">
        <f>'BIOLOGICO REGIONALE NON TRASFOR'!N53+'BIOLOGICO EXTRA-REGIONALE NON T'!N53</f>
        <v>0</v>
      </c>
      <c r="O53" s="13">
        <f>'BIOLOGICO REGIONALE NON TRASFOR'!O53+'BIOLOGICO EXTRA-REGIONALE NON T'!O53</f>
        <v>0</v>
      </c>
      <c r="P53" s="44">
        <f t="shared" si="2"/>
        <v>1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13">
        <f>'BIOLOGICO REGIONALE NON TRASFOR'!E54+'BIOLOGICO EXTRA-REGIONALE NON T'!E54</f>
        <v>0</v>
      </c>
      <c r="F54" s="13">
        <f>'BIOLOGICO REGIONALE NON TRASFOR'!F54+'BIOLOGICO EXTRA-REGIONALE NON T'!F54</f>
        <v>0</v>
      </c>
      <c r="G54" s="13">
        <f>'BIOLOGICO REGIONALE NON TRASFOR'!G54+'BIOLOGICO EXTRA-REGIONALE NON T'!G54</f>
        <v>0</v>
      </c>
      <c r="H54" s="13">
        <f>'BIOLOGICO REGIONALE NON TRASFOR'!H54+'BIOLOGICO EXTRA-REGIONALE NON T'!H54</f>
        <v>0</v>
      </c>
      <c r="I54" s="13">
        <f>'BIOLOGICO REGIONALE NON TRASFOR'!I54+'BIOLOGICO EXTRA-REGIONALE NON T'!I54</f>
        <v>0</v>
      </c>
      <c r="J54" s="13">
        <f>'BIOLOGICO REGIONALE NON TRASFOR'!J54+'BIOLOGICO EXTRA-REGIONALE NON T'!J54</f>
        <v>0</v>
      </c>
      <c r="K54" s="13">
        <f>'BIOLOGICO REGIONALE NON TRASFOR'!K54+'BIOLOGICO EXTRA-REGIONALE NON T'!K54</f>
        <v>0</v>
      </c>
      <c r="L54" s="13">
        <f>'BIOLOGICO REGIONALE NON TRASFOR'!L54+'BIOLOGICO EXTRA-REGIONALE NON T'!L54</f>
        <v>0</v>
      </c>
      <c r="M54" s="13">
        <f>'BIOLOGICO REGIONALE NON TRASFOR'!M54+'BIOLOGICO EXTRA-REGIONALE NON T'!M54</f>
        <v>0</v>
      </c>
      <c r="N54" s="13">
        <f>'BIOLOGICO REGIONALE NON TRASFOR'!N54+'BIOLOGICO EXTRA-REGIONALE NON T'!N54</f>
        <v>0</v>
      </c>
      <c r="O54" s="13">
        <f>'BIOLOGICO REGIONALE NON TRASFOR'!O54+'BIOLOGICO EXTRA-REGIONALE NON T'!O54</f>
        <v>0</v>
      </c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13">
        <f>'BIOLOGICO REGIONALE NON TRASFOR'!E55+'BIOLOGICO EXTRA-REGIONALE NON T'!E55</f>
        <v>0</v>
      </c>
      <c r="F55" s="13">
        <f>'BIOLOGICO REGIONALE NON TRASFOR'!F55+'BIOLOGICO EXTRA-REGIONALE NON T'!F55</f>
        <v>0</v>
      </c>
      <c r="G55" s="13">
        <f>'BIOLOGICO REGIONALE NON TRASFOR'!G55+'BIOLOGICO EXTRA-REGIONALE NON T'!G55</f>
        <v>0</v>
      </c>
      <c r="H55" s="13">
        <f>'BIOLOGICO REGIONALE NON TRASFOR'!H55+'BIOLOGICO EXTRA-REGIONALE NON T'!H55</f>
        <v>0</v>
      </c>
      <c r="I55" s="13">
        <f>'BIOLOGICO REGIONALE NON TRASFOR'!I55+'BIOLOGICO EXTRA-REGIONALE NON T'!I55</f>
        <v>0</v>
      </c>
      <c r="J55" s="13">
        <f>'BIOLOGICO REGIONALE NON TRASFOR'!J55+'BIOLOGICO EXTRA-REGIONALE NON T'!J55</f>
        <v>0</v>
      </c>
      <c r="K55" s="13">
        <f>'BIOLOGICO REGIONALE NON TRASFOR'!K55+'BIOLOGICO EXTRA-REGIONALE NON T'!K55</f>
        <v>0</v>
      </c>
      <c r="L55" s="13">
        <f>'BIOLOGICO REGIONALE NON TRASFOR'!L55+'BIOLOGICO EXTRA-REGIONALE NON T'!L55</f>
        <v>0</v>
      </c>
      <c r="M55" s="13">
        <f>'BIOLOGICO REGIONALE NON TRASFOR'!M55+'BIOLOGICO EXTRA-REGIONALE NON T'!M55</f>
        <v>0</v>
      </c>
      <c r="N55" s="13">
        <f>'BIOLOGICO REGIONALE NON TRASFOR'!N55+'BIOLOGICO EXTRA-REGIONALE NON T'!N55</f>
        <v>0</v>
      </c>
      <c r="O55" s="13">
        <f>'BIOLOGICO REGIONALE NON TRASFOR'!O55+'BIOLOGICO EXTRA-REGIONALE NON T'!O55</f>
        <v>0</v>
      </c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13">
        <f>'BIOLOGICO REGIONALE NON TRASFOR'!E56+'BIOLOGICO EXTRA-REGIONALE NON T'!E56</f>
        <v>0</v>
      </c>
      <c r="F56" s="13">
        <f>'BIOLOGICO REGIONALE NON TRASFOR'!F56+'BIOLOGICO EXTRA-REGIONALE NON T'!F56</f>
        <v>0</v>
      </c>
      <c r="G56" s="13">
        <f>'BIOLOGICO REGIONALE NON TRASFOR'!G56+'BIOLOGICO EXTRA-REGIONALE NON T'!G56</f>
        <v>0</v>
      </c>
      <c r="H56" s="13">
        <f>'BIOLOGICO REGIONALE NON TRASFOR'!H56+'BIOLOGICO EXTRA-REGIONALE NON T'!H56</f>
        <v>0</v>
      </c>
      <c r="I56" s="13">
        <f>'BIOLOGICO REGIONALE NON TRASFOR'!I56+'BIOLOGICO EXTRA-REGIONALE NON T'!I56</f>
        <v>0</v>
      </c>
      <c r="J56" s="13">
        <f>'BIOLOGICO REGIONALE NON TRASFOR'!J56+'BIOLOGICO EXTRA-REGIONALE NON T'!J56</f>
        <v>0</v>
      </c>
      <c r="K56" s="13">
        <f>'BIOLOGICO REGIONALE NON TRASFOR'!K56+'BIOLOGICO EXTRA-REGIONALE NON T'!K56</f>
        <v>0</v>
      </c>
      <c r="L56" s="13">
        <f>'BIOLOGICO REGIONALE NON TRASFOR'!L56+'BIOLOGICO EXTRA-REGIONALE NON T'!L56</f>
        <v>0</v>
      </c>
      <c r="M56" s="13">
        <f>'BIOLOGICO REGIONALE NON TRASFOR'!M56+'BIOLOGICO EXTRA-REGIONALE NON T'!M56</f>
        <v>0</v>
      </c>
      <c r="N56" s="13">
        <f>'BIOLOGICO REGIONALE NON TRASFOR'!N56+'BIOLOGICO EXTRA-REGIONALE NON T'!N56</f>
        <v>0</v>
      </c>
      <c r="O56" s="13">
        <f>'BIOLOGICO REGIONALE NON TRASFOR'!O56+'BIOLOGICO EXTRA-REGIONALE NON T'!O56</f>
        <v>0</v>
      </c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13">
        <f>'BIOLOGICO REGIONALE NON TRASFOR'!E57+'BIOLOGICO EXTRA-REGIONALE NON T'!E57</f>
        <v>0</v>
      </c>
      <c r="F57" s="13">
        <f>'BIOLOGICO REGIONALE NON TRASFOR'!F57+'BIOLOGICO EXTRA-REGIONALE NON T'!F57</f>
        <v>0</v>
      </c>
      <c r="G57" s="13">
        <f>'BIOLOGICO REGIONALE NON TRASFOR'!G57+'BIOLOGICO EXTRA-REGIONALE NON T'!G57</f>
        <v>0</v>
      </c>
      <c r="H57" s="13">
        <f>'BIOLOGICO REGIONALE NON TRASFOR'!H57+'BIOLOGICO EXTRA-REGIONALE NON T'!H57</f>
        <v>0</v>
      </c>
      <c r="I57" s="13">
        <f>'BIOLOGICO REGIONALE NON TRASFOR'!I57+'BIOLOGICO EXTRA-REGIONALE NON T'!I57</f>
        <v>2</v>
      </c>
      <c r="J57" s="13">
        <f>'BIOLOGICO REGIONALE NON TRASFOR'!J57+'BIOLOGICO EXTRA-REGIONALE NON T'!J57</f>
        <v>0</v>
      </c>
      <c r="K57" s="13">
        <f>'BIOLOGICO REGIONALE NON TRASFOR'!K57+'BIOLOGICO EXTRA-REGIONALE NON T'!K57</f>
        <v>0</v>
      </c>
      <c r="L57" s="13">
        <f>'BIOLOGICO REGIONALE NON TRASFOR'!L57+'BIOLOGICO EXTRA-REGIONALE NON T'!L57</f>
        <v>0</v>
      </c>
      <c r="M57" s="13">
        <f>'BIOLOGICO REGIONALE NON TRASFOR'!M57+'BIOLOGICO EXTRA-REGIONALE NON T'!M57</f>
        <v>2</v>
      </c>
      <c r="N57" s="13">
        <f>'BIOLOGICO REGIONALE NON TRASFOR'!N57+'BIOLOGICO EXTRA-REGIONALE NON T'!N57</f>
        <v>0</v>
      </c>
      <c r="O57" s="13">
        <f>'BIOLOGICO REGIONALE NON TRASFOR'!O57+'BIOLOGICO EXTRA-REGIONALE NON T'!O57</f>
        <v>0</v>
      </c>
      <c r="P57" s="44">
        <f t="shared" si="2"/>
        <v>4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13">
        <f>'BIOLOGICO REGIONALE NON TRASFOR'!E58+'BIOLOGICO EXTRA-REGIONALE NON T'!E58</f>
        <v>0</v>
      </c>
      <c r="F58" s="13">
        <f>'BIOLOGICO REGIONALE NON TRASFOR'!F58+'BIOLOGICO EXTRA-REGIONALE NON T'!F58</f>
        <v>0</v>
      </c>
      <c r="G58" s="13">
        <f>'BIOLOGICO REGIONALE NON TRASFOR'!G58+'BIOLOGICO EXTRA-REGIONALE NON T'!G58</f>
        <v>0</v>
      </c>
      <c r="H58" s="13">
        <f>'BIOLOGICO REGIONALE NON TRASFOR'!H58+'BIOLOGICO EXTRA-REGIONALE NON T'!H58</f>
        <v>0</v>
      </c>
      <c r="I58" s="13">
        <f>'BIOLOGICO REGIONALE NON TRASFOR'!I58+'BIOLOGICO EXTRA-REGIONALE NON T'!I58</f>
        <v>0</v>
      </c>
      <c r="J58" s="13">
        <f>'BIOLOGICO REGIONALE NON TRASFOR'!J58+'BIOLOGICO EXTRA-REGIONALE NON T'!J58</f>
        <v>0</v>
      </c>
      <c r="K58" s="13">
        <f>'BIOLOGICO REGIONALE NON TRASFOR'!K58+'BIOLOGICO EXTRA-REGIONALE NON T'!K58</f>
        <v>0</v>
      </c>
      <c r="L58" s="13">
        <f>'BIOLOGICO REGIONALE NON TRASFOR'!L58+'BIOLOGICO EXTRA-REGIONALE NON T'!L58</f>
        <v>0</v>
      </c>
      <c r="M58" s="13">
        <f>'BIOLOGICO REGIONALE NON TRASFOR'!M58+'BIOLOGICO EXTRA-REGIONALE NON T'!M58</f>
        <v>0</v>
      </c>
      <c r="N58" s="13">
        <f>'BIOLOGICO REGIONALE NON TRASFOR'!N58+'BIOLOGICO EXTRA-REGIONALE NON T'!N58</f>
        <v>0</v>
      </c>
      <c r="O58" s="13">
        <f>'BIOLOGICO REGIONALE NON TRASFOR'!O58+'BIOLOGICO EXTRA-REGIONALE NON T'!O58</f>
        <v>0</v>
      </c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13">
        <f>'BIOLOGICO REGIONALE NON TRASFOR'!E59+'BIOLOGICO EXTRA-REGIONALE NON T'!E59</f>
        <v>0</v>
      </c>
      <c r="F59" s="13">
        <f>'BIOLOGICO REGIONALE NON TRASFOR'!F59+'BIOLOGICO EXTRA-REGIONALE NON T'!F59</f>
        <v>0</v>
      </c>
      <c r="G59" s="13">
        <f>'BIOLOGICO REGIONALE NON TRASFOR'!G59+'BIOLOGICO EXTRA-REGIONALE NON T'!G59</f>
        <v>0</v>
      </c>
      <c r="H59" s="13">
        <f>'BIOLOGICO REGIONALE NON TRASFOR'!H59+'BIOLOGICO EXTRA-REGIONALE NON T'!H59</f>
        <v>0</v>
      </c>
      <c r="I59" s="13">
        <f>'BIOLOGICO REGIONALE NON TRASFOR'!I59+'BIOLOGICO EXTRA-REGIONALE NON T'!I59</f>
        <v>0</v>
      </c>
      <c r="J59" s="13">
        <f>'BIOLOGICO REGIONALE NON TRASFOR'!J59+'BIOLOGICO EXTRA-REGIONALE NON T'!J59</f>
        <v>0</v>
      </c>
      <c r="K59" s="13">
        <f>'BIOLOGICO REGIONALE NON TRASFOR'!K59+'BIOLOGICO EXTRA-REGIONALE NON T'!K59</f>
        <v>0</v>
      </c>
      <c r="L59" s="13">
        <f>'BIOLOGICO REGIONALE NON TRASFOR'!L59+'BIOLOGICO EXTRA-REGIONALE NON T'!L59</f>
        <v>0</v>
      </c>
      <c r="M59" s="13">
        <f>'BIOLOGICO REGIONALE NON TRASFOR'!M59+'BIOLOGICO EXTRA-REGIONALE NON T'!M59</f>
        <v>0</v>
      </c>
      <c r="N59" s="13">
        <f>'BIOLOGICO REGIONALE NON TRASFOR'!N59+'BIOLOGICO EXTRA-REGIONALE NON T'!N59</f>
        <v>0</v>
      </c>
      <c r="O59" s="13">
        <f>'BIOLOGICO REGIONALE NON TRASFOR'!O59+'BIOLOGICO EXTRA-REGIONALE NON T'!O59</f>
        <v>0</v>
      </c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13">
        <f>'BIOLOGICO REGIONALE NON TRASFOR'!E60+'BIOLOGICO EXTRA-REGIONALE NON T'!E60</f>
        <v>0</v>
      </c>
      <c r="F60" s="13">
        <f>'BIOLOGICO REGIONALE NON TRASFOR'!F60+'BIOLOGICO EXTRA-REGIONALE NON T'!F60</f>
        <v>0</v>
      </c>
      <c r="G60" s="13">
        <f>'BIOLOGICO REGIONALE NON TRASFOR'!G60+'BIOLOGICO EXTRA-REGIONALE NON T'!G60</f>
        <v>0</v>
      </c>
      <c r="H60" s="13">
        <f>'BIOLOGICO REGIONALE NON TRASFOR'!H60+'BIOLOGICO EXTRA-REGIONALE NON T'!H60</f>
        <v>0</v>
      </c>
      <c r="I60" s="13">
        <f>'BIOLOGICO REGIONALE NON TRASFOR'!I60+'BIOLOGICO EXTRA-REGIONALE NON T'!I60</f>
        <v>0</v>
      </c>
      <c r="J60" s="13">
        <f>'BIOLOGICO REGIONALE NON TRASFOR'!J60+'BIOLOGICO EXTRA-REGIONALE NON T'!J60</f>
        <v>0</v>
      </c>
      <c r="K60" s="13">
        <f>'BIOLOGICO REGIONALE NON TRASFOR'!K60+'BIOLOGICO EXTRA-REGIONALE NON T'!K60</f>
        <v>0</v>
      </c>
      <c r="L60" s="13">
        <f>'BIOLOGICO REGIONALE NON TRASFOR'!L60+'BIOLOGICO EXTRA-REGIONALE NON T'!L60</f>
        <v>0</v>
      </c>
      <c r="M60" s="13">
        <f>'BIOLOGICO REGIONALE NON TRASFOR'!M60+'BIOLOGICO EXTRA-REGIONALE NON T'!M60</f>
        <v>0</v>
      </c>
      <c r="N60" s="13">
        <f>'BIOLOGICO REGIONALE NON TRASFOR'!N60+'BIOLOGICO EXTRA-REGIONALE NON T'!N60</f>
        <v>0</v>
      </c>
      <c r="O60" s="13">
        <f>'BIOLOGICO REGIONALE NON TRASFOR'!O60+'BIOLOGICO EXTRA-REGIONALE NON T'!O60</f>
        <v>0</v>
      </c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13">
        <f>'BIOLOGICO REGIONALE NON TRASFOR'!E61+'BIOLOGICO EXTRA-REGIONALE NON T'!E61</f>
        <v>0</v>
      </c>
      <c r="F61" s="13">
        <f>'BIOLOGICO REGIONALE NON TRASFOR'!F61+'BIOLOGICO EXTRA-REGIONALE NON T'!F61</f>
        <v>0</v>
      </c>
      <c r="G61" s="13">
        <f>'BIOLOGICO REGIONALE NON TRASFOR'!G61+'BIOLOGICO EXTRA-REGIONALE NON T'!G61</f>
        <v>0</v>
      </c>
      <c r="H61" s="13">
        <f>'BIOLOGICO REGIONALE NON TRASFOR'!H61+'BIOLOGICO EXTRA-REGIONALE NON T'!H61</f>
        <v>0</v>
      </c>
      <c r="I61" s="13">
        <f>'BIOLOGICO REGIONALE NON TRASFOR'!I61+'BIOLOGICO EXTRA-REGIONALE NON T'!I61</f>
        <v>0</v>
      </c>
      <c r="J61" s="13">
        <f>'BIOLOGICO REGIONALE NON TRASFOR'!J61+'BIOLOGICO EXTRA-REGIONALE NON T'!J61</f>
        <v>0</v>
      </c>
      <c r="K61" s="13">
        <f>'BIOLOGICO REGIONALE NON TRASFOR'!K61+'BIOLOGICO EXTRA-REGIONALE NON T'!K61</f>
        <v>0</v>
      </c>
      <c r="L61" s="13">
        <f>'BIOLOGICO REGIONALE NON TRASFOR'!L61+'BIOLOGICO EXTRA-REGIONALE NON T'!L61</f>
        <v>0</v>
      </c>
      <c r="M61" s="13">
        <f>'BIOLOGICO REGIONALE NON TRASFOR'!M61+'BIOLOGICO EXTRA-REGIONALE NON T'!M61</f>
        <v>0</v>
      </c>
      <c r="N61" s="13">
        <f>'BIOLOGICO REGIONALE NON TRASFOR'!N61+'BIOLOGICO EXTRA-REGIONALE NON T'!N61</f>
        <v>0</v>
      </c>
      <c r="O61" s="13">
        <f>'BIOLOGICO REGIONALE NON TRASFOR'!O61+'BIOLOGICO EXTRA-REGIONALE NON T'!O61</f>
        <v>0</v>
      </c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13">
        <f>'BIOLOGICO REGIONALE NON TRASFOR'!E62+'BIOLOGICO EXTRA-REGIONALE NON T'!E62</f>
        <v>0</v>
      </c>
      <c r="F62" s="13">
        <f>'BIOLOGICO REGIONALE NON TRASFOR'!F62+'BIOLOGICO EXTRA-REGIONALE NON T'!F62</f>
        <v>0</v>
      </c>
      <c r="G62" s="13">
        <f>'BIOLOGICO REGIONALE NON TRASFOR'!G62+'BIOLOGICO EXTRA-REGIONALE NON T'!G62</f>
        <v>0</v>
      </c>
      <c r="H62" s="13">
        <f>'BIOLOGICO REGIONALE NON TRASFOR'!H62+'BIOLOGICO EXTRA-REGIONALE NON T'!H62</f>
        <v>0</v>
      </c>
      <c r="I62" s="13">
        <f>'BIOLOGICO REGIONALE NON TRASFOR'!I62+'BIOLOGICO EXTRA-REGIONALE NON T'!I62</f>
        <v>0</v>
      </c>
      <c r="J62" s="13">
        <f>'BIOLOGICO REGIONALE NON TRASFOR'!J62+'BIOLOGICO EXTRA-REGIONALE NON T'!J62</f>
        <v>0</v>
      </c>
      <c r="K62" s="13">
        <f>'BIOLOGICO REGIONALE NON TRASFOR'!K62+'BIOLOGICO EXTRA-REGIONALE NON T'!K62</f>
        <v>0</v>
      </c>
      <c r="L62" s="13">
        <f>'BIOLOGICO REGIONALE NON TRASFOR'!L62+'BIOLOGICO EXTRA-REGIONALE NON T'!L62</f>
        <v>0</v>
      </c>
      <c r="M62" s="13">
        <f>'BIOLOGICO REGIONALE NON TRASFOR'!M62+'BIOLOGICO EXTRA-REGIONALE NON T'!M62</f>
        <v>0</v>
      </c>
      <c r="N62" s="13">
        <f>'BIOLOGICO REGIONALE NON TRASFOR'!N62+'BIOLOGICO EXTRA-REGIONALE NON T'!N62</f>
        <v>0</v>
      </c>
      <c r="O62" s="13">
        <f>'BIOLOGICO REGIONALE NON TRASFOR'!O62+'BIOLOGICO EXTRA-REGIONALE NON T'!O62</f>
        <v>0</v>
      </c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13">
        <f>'BIOLOGICO REGIONALE NON TRASFOR'!E63+'BIOLOGICO EXTRA-REGIONALE NON T'!E63</f>
        <v>0</v>
      </c>
      <c r="F63" s="13">
        <f>'BIOLOGICO REGIONALE NON TRASFOR'!F63+'BIOLOGICO EXTRA-REGIONALE NON T'!F63</f>
        <v>0</v>
      </c>
      <c r="G63" s="13">
        <f>'BIOLOGICO REGIONALE NON TRASFOR'!G63+'BIOLOGICO EXTRA-REGIONALE NON T'!G63</f>
        <v>0</v>
      </c>
      <c r="H63" s="13">
        <f>'BIOLOGICO REGIONALE NON TRASFOR'!H63+'BIOLOGICO EXTRA-REGIONALE NON T'!H63</f>
        <v>0</v>
      </c>
      <c r="I63" s="13">
        <f>'BIOLOGICO REGIONALE NON TRASFOR'!I63+'BIOLOGICO EXTRA-REGIONALE NON T'!I63</f>
        <v>0</v>
      </c>
      <c r="J63" s="13">
        <f>'BIOLOGICO REGIONALE NON TRASFOR'!J63+'BIOLOGICO EXTRA-REGIONALE NON T'!J63</f>
        <v>0</v>
      </c>
      <c r="K63" s="13">
        <f>'BIOLOGICO REGIONALE NON TRASFOR'!K63+'BIOLOGICO EXTRA-REGIONALE NON T'!K63</f>
        <v>0</v>
      </c>
      <c r="L63" s="13">
        <f>'BIOLOGICO REGIONALE NON TRASFOR'!L63+'BIOLOGICO EXTRA-REGIONALE NON T'!L63</f>
        <v>0</v>
      </c>
      <c r="M63" s="13">
        <f>'BIOLOGICO REGIONALE NON TRASFOR'!M63+'BIOLOGICO EXTRA-REGIONALE NON T'!M63</f>
        <v>0</v>
      </c>
      <c r="N63" s="13">
        <f>'BIOLOGICO REGIONALE NON TRASFOR'!N63+'BIOLOGICO EXTRA-REGIONALE NON T'!N63</f>
        <v>0</v>
      </c>
      <c r="O63" s="13">
        <f>'BIOLOGICO REGIONALE NON TRASFOR'!O63+'BIOLOGICO EXTRA-REGIONALE NON T'!O63</f>
        <v>0</v>
      </c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13">
        <f>'BIOLOGICO REGIONALE NON TRASFOR'!E64+'BIOLOGICO EXTRA-REGIONALE NON T'!E64</f>
        <v>0</v>
      </c>
      <c r="F64" s="13">
        <f>'BIOLOGICO REGIONALE NON TRASFOR'!F64+'BIOLOGICO EXTRA-REGIONALE NON T'!F64</f>
        <v>0</v>
      </c>
      <c r="G64" s="13">
        <f>'BIOLOGICO REGIONALE NON TRASFOR'!G64+'BIOLOGICO EXTRA-REGIONALE NON T'!G64</f>
        <v>0</v>
      </c>
      <c r="H64" s="13">
        <f>'BIOLOGICO REGIONALE NON TRASFOR'!H64+'BIOLOGICO EXTRA-REGIONALE NON T'!H64</f>
        <v>0</v>
      </c>
      <c r="I64" s="13">
        <f>'BIOLOGICO REGIONALE NON TRASFOR'!I64+'BIOLOGICO EXTRA-REGIONALE NON T'!I64</f>
        <v>0</v>
      </c>
      <c r="J64" s="13">
        <f>'BIOLOGICO REGIONALE NON TRASFOR'!J64+'BIOLOGICO EXTRA-REGIONALE NON T'!J64</f>
        <v>0</v>
      </c>
      <c r="K64" s="13">
        <f>'BIOLOGICO REGIONALE NON TRASFOR'!K64+'BIOLOGICO EXTRA-REGIONALE NON T'!K64</f>
        <v>0</v>
      </c>
      <c r="L64" s="13">
        <f>'BIOLOGICO REGIONALE NON TRASFOR'!L64+'BIOLOGICO EXTRA-REGIONALE NON T'!L64</f>
        <v>0</v>
      </c>
      <c r="M64" s="13">
        <f>'BIOLOGICO REGIONALE NON TRASFOR'!M64+'BIOLOGICO EXTRA-REGIONALE NON T'!M64</f>
        <v>1</v>
      </c>
      <c r="N64" s="13">
        <f>'BIOLOGICO REGIONALE NON TRASFOR'!N64+'BIOLOGICO EXTRA-REGIONALE NON T'!N64</f>
        <v>0</v>
      </c>
      <c r="O64" s="13">
        <f>'BIOLOGICO REGIONALE NON TRASFOR'!O64+'BIOLOGICO EXTRA-REGIONALE NON T'!O64</f>
        <v>0</v>
      </c>
      <c r="P64" s="44">
        <f t="shared" si="2"/>
        <v>1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13">
        <f>'BIOLOGICO REGIONALE NON TRASFOR'!E65+'BIOLOGICO EXTRA-REGIONALE NON T'!E65</f>
        <v>0</v>
      </c>
      <c r="F65" s="13">
        <f>'BIOLOGICO REGIONALE NON TRASFOR'!F65+'BIOLOGICO EXTRA-REGIONALE NON T'!F65</f>
        <v>0</v>
      </c>
      <c r="G65" s="13">
        <f>'BIOLOGICO REGIONALE NON TRASFOR'!G65+'BIOLOGICO EXTRA-REGIONALE NON T'!G65</f>
        <v>0</v>
      </c>
      <c r="H65" s="13">
        <f>'BIOLOGICO REGIONALE NON TRASFOR'!H65+'BIOLOGICO EXTRA-REGIONALE NON T'!H65</f>
        <v>0</v>
      </c>
      <c r="I65" s="13">
        <f>'BIOLOGICO REGIONALE NON TRASFOR'!I65+'BIOLOGICO EXTRA-REGIONALE NON T'!I65</f>
        <v>0</v>
      </c>
      <c r="J65" s="13">
        <f>'BIOLOGICO REGIONALE NON TRASFOR'!J65+'BIOLOGICO EXTRA-REGIONALE NON T'!J65</f>
        <v>0</v>
      </c>
      <c r="K65" s="13">
        <f>'BIOLOGICO REGIONALE NON TRASFOR'!K65+'BIOLOGICO EXTRA-REGIONALE NON T'!K65</f>
        <v>0</v>
      </c>
      <c r="L65" s="13">
        <f>'BIOLOGICO REGIONALE NON TRASFOR'!L65+'BIOLOGICO EXTRA-REGIONALE NON T'!L65</f>
        <v>0</v>
      </c>
      <c r="M65" s="13">
        <f>'BIOLOGICO REGIONALE NON TRASFOR'!M65+'BIOLOGICO EXTRA-REGIONALE NON T'!M65</f>
        <v>0</v>
      </c>
      <c r="N65" s="13">
        <f>'BIOLOGICO REGIONALE NON TRASFOR'!N65+'BIOLOGICO EXTRA-REGIONALE NON T'!N65</f>
        <v>0</v>
      </c>
      <c r="O65" s="13">
        <f>'BIOLOGICO REGIONALE NON TRASFOR'!O65+'BIOLOGICO EXTRA-REGIONALE NON T'!O65</f>
        <v>1</v>
      </c>
      <c r="P65" s="44">
        <f t="shared" si="2"/>
        <v>1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223</v>
      </c>
      <c r="B66" s="58" t="s">
        <v>224</v>
      </c>
      <c r="C66" s="58" t="s">
        <v>107</v>
      </c>
      <c r="D66" s="58" t="s">
        <v>108</v>
      </c>
      <c r="E66" s="59">
        <f>'BIOLOGICO REGIONALE NON TRASFOR'!E66+'BIOLOGICO EXTRA-REGIONALE NON T'!E66</f>
        <v>0</v>
      </c>
      <c r="F66" s="59">
        <f>'BIOLOGICO REGIONALE NON TRASFOR'!F66+'BIOLOGICO EXTRA-REGIONALE NON T'!F66</f>
        <v>0</v>
      </c>
      <c r="G66" s="59">
        <f>'BIOLOGICO REGIONALE NON TRASFOR'!G66+'BIOLOGICO EXTRA-REGIONALE NON T'!G66</f>
        <v>0</v>
      </c>
      <c r="H66" s="59">
        <f>'BIOLOGICO REGIONALE NON TRASFOR'!H66+'BIOLOGICO EXTRA-REGIONALE NON T'!H66</f>
        <v>0</v>
      </c>
      <c r="I66" s="59">
        <f>'BIOLOGICO REGIONALE NON TRASFOR'!I66+'BIOLOGICO EXTRA-REGIONALE NON T'!I66</f>
        <v>0</v>
      </c>
      <c r="J66" s="59">
        <f>'BIOLOGICO REGIONALE NON TRASFOR'!J66+'BIOLOGICO EXTRA-REGIONALE NON T'!J66</f>
        <v>0</v>
      </c>
      <c r="K66" s="59">
        <f>'BIOLOGICO REGIONALE NON TRASFOR'!K66+'BIOLOGICO EXTRA-REGIONALE NON T'!K66</f>
        <v>0</v>
      </c>
      <c r="L66" s="59">
        <f>'BIOLOGICO REGIONALE NON TRASFOR'!L66+'BIOLOGICO EXTRA-REGIONALE NON T'!L66</f>
        <v>0</v>
      </c>
      <c r="M66" s="59">
        <f>'BIOLOGICO REGIONALE NON TRASFOR'!M66+'BIOLOGICO EXTRA-REGIONALE NON T'!M66</f>
        <v>0</v>
      </c>
      <c r="N66" s="59">
        <f>'BIOLOGICO REGIONALE NON TRASFOR'!N66+'BIOLOGICO EXTRA-REGIONALE NON T'!N66</f>
        <v>0</v>
      </c>
      <c r="O66" s="59">
        <f>'BIOLOGICO REGIONALE NON TRASFOR'!O66+'BIOLOGICO EXTRA-REGIONALE NON T'!O66</f>
        <v>0</v>
      </c>
      <c r="P66" s="60">
        <f t="shared" si="2"/>
        <v>0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13">
        <f>'BIOLOGICO REGIONALE NON TRASFOR'!E67+'BIOLOGICO EXTRA-REGIONALE NON T'!E67</f>
        <v>0</v>
      </c>
      <c r="F67" s="13">
        <f>'BIOLOGICO REGIONALE NON TRASFOR'!F67+'BIOLOGICO EXTRA-REGIONALE NON T'!F67</f>
        <v>0</v>
      </c>
      <c r="G67" s="13">
        <f>'BIOLOGICO REGIONALE NON TRASFOR'!G67+'BIOLOGICO EXTRA-REGIONALE NON T'!G67</f>
        <v>0</v>
      </c>
      <c r="H67" s="13">
        <f>'BIOLOGICO REGIONALE NON TRASFOR'!H67+'BIOLOGICO EXTRA-REGIONALE NON T'!H67</f>
        <v>0</v>
      </c>
      <c r="I67" s="13">
        <f>'BIOLOGICO REGIONALE NON TRASFOR'!I67+'BIOLOGICO EXTRA-REGIONALE NON T'!I67</f>
        <v>0</v>
      </c>
      <c r="J67" s="13">
        <f>'BIOLOGICO REGIONALE NON TRASFOR'!J67+'BIOLOGICO EXTRA-REGIONALE NON T'!J67</f>
        <v>0</v>
      </c>
      <c r="K67" s="13">
        <f>'BIOLOGICO REGIONALE NON TRASFOR'!K67+'BIOLOGICO EXTRA-REGIONALE NON T'!K67</f>
        <v>0</v>
      </c>
      <c r="L67" s="13">
        <f>'BIOLOGICO REGIONALE NON TRASFOR'!L67+'BIOLOGICO EXTRA-REGIONALE NON T'!L67</f>
        <v>0</v>
      </c>
      <c r="M67" s="13">
        <f>'BIOLOGICO REGIONALE NON TRASFOR'!M67+'BIOLOGICO EXTRA-REGIONALE NON T'!M67</f>
        <v>0</v>
      </c>
      <c r="N67" s="13">
        <f>'BIOLOGICO REGIONALE NON TRASFOR'!N67+'BIOLOGICO EXTRA-REGIONALE NON T'!N67</f>
        <v>0</v>
      </c>
      <c r="O67" s="13">
        <f>'BIOLOGICO REGIONALE NON TRASFOR'!O67+'BIOLOGICO EXTRA-REGIONALE NON T'!O67</f>
        <v>0</v>
      </c>
      <c r="P67" s="44">
        <f t="shared" si="2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13">
        <f>'BIOLOGICO REGIONALE NON TRASFOR'!E68+'BIOLOGICO EXTRA-REGIONALE NON T'!E68</f>
        <v>0</v>
      </c>
      <c r="F68" s="13">
        <f>'BIOLOGICO REGIONALE NON TRASFOR'!F68+'BIOLOGICO EXTRA-REGIONALE NON T'!F68</f>
        <v>0</v>
      </c>
      <c r="G68" s="13">
        <f>'BIOLOGICO REGIONALE NON TRASFOR'!G68+'BIOLOGICO EXTRA-REGIONALE NON T'!G68</f>
        <v>0</v>
      </c>
      <c r="H68" s="13">
        <f>'BIOLOGICO REGIONALE NON TRASFOR'!H68+'BIOLOGICO EXTRA-REGIONALE NON T'!H68</f>
        <v>0</v>
      </c>
      <c r="I68" s="13">
        <f>'BIOLOGICO REGIONALE NON TRASFOR'!I68+'BIOLOGICO EXTRA-REGIONALE NON T'!I68</f>
        <v>0</v>
      </c>
      <c r="J68" s="13">
        <f>'BIOLOGICO REGIONALE NON TRASFOR'!J68+'BIOLOGICO EXTRA-REGIONALE NON T'!J68</f>
        <v>0</v>
      </c>
      <c r="K68" s="13">
        <f>'BIOLOGICO REGIONALE NON TRASFOR'!K68+'BIOLOGICO EXTRA-REGIONALE NON T'!K68</f>
        <v>0</v>
      </c>
      <c r="L68" s="13">
        <f>'BIOLOGICO REGIONALE NON TRASFOR'!L68+'BIOLOGICO EXTRA-REGIONALE NON T'!L68</f>
        <v>1</v>
      </c>
      <c r="M68" s="13">
        <f>'BIOLOGICO REGIONALE NON TRASFOR'!M68+'BIOLOGICO EXTRA-REGIONALE NON T'!M68</f>
        <v>1</v>
      </c>
      <c r="N68" s="13">
        <f>'BIOLOGICO REGIONALE NON TRASFOR'!N68+'BIOLOGICO EXTRA-REGIONALE NON T'!N68</f>
        <v>0</v>
      </c>
      <c r="O68" s="13">
        <f>'BIOLOGICO REGIONALE NON TRASFOR'!O68+'BIOLOGICO EXTRA-REGIONALE NON T'!O68</f>
        <v>0</v>
      </c>
      <c r="P68" s="44">
        <f t="shared" si="2"/>
        <v>2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13">
        <f>'BIOLOGICO REGIONALE NON TRASFOR'!E69+'BIOLOGICO EXTRA-REGIONALE NON T'!E69</f>
        <v>0</v>
      </c>
      <c r="F69" s="13">
        <f>'BIOLOGICO REGIONALE NON TRASFOR'!F69+'BIOLOGICO EXTRA-REGIONALE NON T'!F69</f>
        <v>0</v>
      </c>
      <c r="G69" s="13">
        <f>'BIOLOGICO REGIONALE NON TRASFOR'!G69+'BIOLOGICO EXTRA-REGIONALE NON T'!G69</f>
        <v>0</v>
      </c>
      <c r="H69" s="13">
        <f>'BIOLOGICO REGIONALE NON TRASFOR'!H69+'BIOLOGICO EXTRA-REGIONALE NON T'!H69</f>
        <v>0</v>
      </c>
      <c r="I69" s="13">
        <f>'BIOLOGICO REGIONALE NON TRASFOR'!I69+'BIOLOGICO EXTRA-REGIONALE NON T'!I69</f>
        <v>0</v>
      </c>
      <c r="J69" s="13">
        <f>'BIOLOGICO REGIONALE NON TRASFOR'!J69+'BIOLOGICO EXTRA-REGIONALE NON T'!J69</f>
        <v>0</v>
      </c>
      <c r="K69" s="13">
        <f>'BIOLOGICO REGIONALE NON TRASFOR'!K69+'BIOLOGICO EXTRA-REGIONALE NON T'!K69</f>
        <v>0</v>
      </c>
      <c r="L69" s="13">
        <f>'BIOLOGICO REGIONALE NON TRASFOR'!L69+'BIOLOGICO EXTRA-REGIONALE NON T'!L69</f>
        <v>0</v>
      </c>
      <c r="M69" s="13">
        <f>'BIOLOGICO REGIONALE NON TRASFOR'!M69+'BIOLOGICO EXTRA-REGIONALE NON T'!M69</f>
        <v>0</v>
      </c>
      <c r="N69" s="13">
        <f>'BIOLOGICO REGIONALE NON TRASFOR'!N69+'BIOLOGICO EXTRA-REGIONALE NON T'!N69</f>
        <v>0</v>
      </c>
      <c r="O69" s="13">
        <f>'BIOLOGICO REGIONALE NON TRASFOR'!O69+'BIOLOGICO EXTRA-REGIONALE NON T'!O69</f>
        <v>0</v>
      </c>
      <c r="P69" s="44">
        <f t="shared" si="2"/>
        <v>0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13">
        <f>'BIOLOGICO REGIONALE NON TRASFOR'!E70+'BIOLOGICO EXTRA-REGIONALE NON T'!E70</f>
        <v>0</v>
      </c>
      <c r="F70" s="13">
        <f>'BIOLOGICO REGIONALE NON TRASFOR'!F70+'BIOLOGICO EXTRA-REGIONALE NON T'!F70</f>
        <v>0</v>
      </c>
      <c r="G70" s="13">
        <f>'BIOLOGICO REGIONALE NON TRASFOR'!G70+'BIOLOGICO EXTRA-REGIONALE NON T'!G70</f>
        <v>0</v>
      </c>
      <c r="H70" s="13">
        <f>'BIOLOGICO REGIONALE NON TRASFOR'!H70+'BIOLOGICO EXTRA-REGIONALE NON T'!H70</f>
        <v>0</v>
      </c>
      <c r="I70" s="13">
        <f>'BIOLOGICO REGIONALE NON TRASFOR'!I70+'BIOLOGICO EXTRA-REGIONALE NON T'!I70</f>
        <v>0</v>
      </c>
      <c r="J70" s="13">
        <f>'BIOLOGICO REGIONALE NON TRASFOR'!J70+'BIOLOGICO EXTRA-REGIONALE NON T'!J70</f>
        <v>0</v>
      </c>
      <c r="K70" s="13">
        <f>'BIOLOGICO REGIONALE NON TRASFOR'!K70+'BIOLOGICO EXTRA-REGIONALE NON T'!K70</f>
        <v>0</v>
      </c>
      <c r="L70" s="13">
        <f>'BIOLOGICO REGIONALE NON TRASFOR'!L70+'BIOLOGICO EXTRA-REGIONALE NON T'!L70</f>
        <v>0</v>
      </c>
      <c r="M70" s="13">
        <f>'BIOLOGICO REGIONALE NON TRASFOR'!M70+'BIOLOGICO EXTRA-REGIONALE NON T'!M70</f>
        <v>0</v>
      </c>
      <c r="N70" s="13">
        <f>'BIOLOGICO REGIONALE NON TRASFOR'!N70+'BIOLOGICO EXTRA-REGIONALE NON T'!N70</f>
        <v>0</v>
      </c>
      <c r="O70" s="13">
        <f>'BIOLOGICO REGIONALE NON TRASFOR'!O70+'BIOLOGICO EXTRA-REGIONALE NON T'!O70</f>
        <v>0</v>
      </c>
      <c r="P70" s="44">
        <f t="shared" si="2"/>
        <v>0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13">
        <f>'BIOLOGICO REGIONALE NON TRASFOR'!E71+'BIOLOGICO EXTRA-REGIONALE NON T'!E71</f>
        <v>1</v>
      </c>
      <c r="F71" s="13">
        <f>'BIOLOGICO REGIONALE NON TRASFOR'!F71+'BIOLOGICO EXTRA-REGIONALE NON T'!F71</f>
        <v>0</v>
      </c>
      <c r="G71" s="13">
        <f>'BIOLOGICO REGIONALE NON TRASFOR'!G71+'BIOLOGICO EXTRA-REGIONALE NON T'!G71</f>
        <v>0</v>
      </c>
      <c r="H71" s="13">
        <f>'BIOLOGICO REGIONALE NON TRASFOR'!H71+'BIOLOGICO EXTRA-REGIONALE NON T'!H71</f>
        <v>0</v>
      </c>
      <c r="I71" s="13">
        <f>'BIOLOGICO REGIONALE NON TRASFOR'!I71+'BIOLOGICO EXTRA-REGIONALE NON T'!I71</f>
        <v>0</v>
      </c>
      <c r="J71" s="13">
        <f>'BIOLOGICO REGIONALE NON TRASFOR'!J71+'BIOLOGICO EXTRA-REGIONALE NON T'!J71</f>
        <v>0</v>
      </c>
      <c r="K71" s="13">
        <f>'BIOLOGICO REGIONALE NON TRASFOR'!K71+'BIOLOGICO EXTRA-REGIONALE NON T'!K71</f>
        <v>0</v>
      </c>
      <c r="L71" s="13">
        <f>'BIOLOGICO REGIONALE NON TRASFOR'!L71+'BIOLOGICO EXTRA-REGIONALE NON T'!L71</f>
        <v>1</v>
      </c>
      <c r="M71" s="13">
        <f>'BIOLOGICO REGIONALE NON TRASFOR'!M71+'BIOLOGICO EXTRA-REGIONALE NON T'!M71</f>
        <v>0</v>
      </c>
      <c r="N71" s="13">
        <f>'BIOLOGICO REGIONALE NON TRASFOR'!N71+'BIOLOGICO EXTRA-REGIONALE NON T'!N71</f>
        <v>0</v>
      </c>
      <c r="O71" s="13">
        <f>'BIOLOGICO REGIONALE NON TRASFOR'!O71+'BIOLOGICO EXTRA-REGIONALE NON T'!O71</f>
        <v>0</v>
      </c>
      <c r="P71" s="44">
        <f t="shared" si="2"/>
        <v>2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59">
        <f>'BIOLOGICO REGIONALE NON TRASFOR'!E72+'BIOLOGICO EXTRA-REGIONALE NON T'!E72</f>
        <v>0</v>
      </c>
      <c r="F72" s="59">
        <f>'BIOLOGICO REGIONALE NON TRASFOR'!F72+'BIOLOGICO EXTRA-REGIONALE NON T'!F72</f>
        <v>0</v>
      </c>
      <c r="G72" s="59">
        <f>'BIOLOGICO REGIONALE NON TRASFOR'!G72+'BIOLOGICO EXTRA-REGIONALE NON T'!G72</f>
        <v>0</v>
      </c>
      <c r="H72" s="59">
        <f>'BIOLOGICO REGIONALE NON TRASFOR'!H72+'BIOLOGICO EXTRA-REGIONALE NON T'!H72</f>
        <v>0</v>
      </c>
      <c r="I72" s="59">
        <f>'BIOLOGICO REGIONALE NON TRASFOR'!I72+'BIOLOGICO EXTRA-REGIONALE NON T'!I72</f>
        <v>0</v>
      </c>
      <c r="J72" s="59">
        <f>'BIOLOGICO REGIONALE NON TRASFOR'!J72+'BIOLOGICO EXTRA-REGIONALE NON T'!J72</f>
        <v>0</v>
      </c>
      <c r="K72" s="59">
        <f>'BIOLOGICO REGIONALE NON TRASFOR'!K72+'BIOLOGICO EXTRA-REGIONALE NON T'!K72</f>
        <v>0</v>
      </c>
      <c r="L72" s="59">
        <f>'BIOLOGICO REGIONALE NON TRASFOR'!L72+'BIOLOGICO EXTRA-REGIONALE NON T'!L72</f>
        <v>0</v>
      </c>
      <c r="M72" s="59">
        <f>'BIOLOGICO REGIONALE NON TRASFOR'!M72+'BIOLOGICO EXTRA-REGIONALE NON T'!M72</f>
        <v>0</v>
      </c>
      <c r="N72" s="59">
        <f>'BIOLOGICO REGIONALE NON TRASFOR'!N72+'BIOLOGICO EXTRA-REGIONALE NON T'!N72</f>
        <v>0</v>
      </c>
      <c r="O72" s="59">
        <f>'BIOLOGICO REGIONALE NON TRASFOR'!O72+'BIOLOGICO EXTRA-REGIONALE NON T'!O72</f>
        <v>0</v>
      </c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13">
        <f>'BIOLOGICO REGIONALE NON TRASFOR'!E73+'BIOLOGICO EXTRA-REGIONALE NON T'!E73</f>
        <v>0</v>
      </c>
      <c r="F73" s="13">
        <f>'BIOLOGICO REGIONALE NON TRASFOR'!F73+'BIOLOGICO EXTRA-REGIONALE NON T'!F73</f>
        <v>0</v>
      </c>
      <c r="G73" s="13">
        <f>'BIOLOGICO REGIONALE NON TRASFOR'!G73+'BIOLOGICO EXTRA-REGIONALE NON T'!G73</f>
        <v>0</v>
      </c>
      <c r="H73" s="13">
        <f>'BIOLOGICO REGIONALE NON TRASFOR'!H73+'BIOLOGICO EXTRA-REGIONALE NON T'!H73</f>
        <v>0</v>
      </c>
      <c r="I73" s="13">
        <f>'BIOLOGICO REGIONALE NON TRASFOR'!I73+'BIOLOGICO EXTRA-REGIONALE NON T'!I73</f>
        <v>0</v>
      </c>
      <c r="J73" s="13">
        <f>'BIOLOGICO REGIONALE NON TRASFOR'!J73+'BIOLOGICO EXTRA-REGIONALE NON T'!J73</f>
        <v>0</v>
      </c>
      <c r="K73" s="13">
        <f>'BIOLOGICO REGIONALE NON TRASFOR'!K73+'BIOLOGICO EXTRA-REGIONALE NON T'!K73</f>
        <v>0</v>
      </c>
      <c r="L73" s="13">
        <f>'BIOLOGICO REGIONALE NON TRASFOR'!L73+'BIOLOGICO EXTRA-REGIONALE NON T'!L73</f>
        <v>0</v>
      </c>
      <c r="M73" s="13">
        <f>'BIOLOGICO REGIONALE NON TRASFOR'!M73+'BIOLOGICO EXTRA-REGIONALE NON T'!M73</f>
        <v>0</v>
      </c>
      <c r="N73" s="13">
        <f>'BIOLOGICO REGIONALE NON TRASFOR'!N73+'BIOLOGICO EXTRA-REGIONALE NON T'!N73</f>
        <v>0</v>
      </c>
      <c r="O73" s="13">
        <f>'BIOLOGICO REGIONALE NON TRASFOR'!O73+'BIOLOGICO EXTRA-REGIONALE NON T'!O73</f>
        <v>0</v>
      </c>
      <c r="P73" s="44">
        <f t="shared" si="2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13">
        <f>'BIOLOGICO REGIONALE NON TRASFOR'!E74+'BIOLOGICO EXTRA-REGIONALE NON T'!E74</f>
        <v>0</v>
      </c>
      <c r="F74" s="13">
        <f>'BIOLOGICO REGIONALE NON TRASFOR'!F74+'BIOLOGICO EXTRA-REGIONALE NON T'!F74</f>
        <v>0</v>
      </c>
      <c r="G74" s="13">
        <f>'BIOLOGICO REGIONALE NON TRASFOR'!G74+'BIOLOGICO EXTRA-REGIONALE NON T'!G74</f>
        <v>0</v>
      </c>
      <c r="H74" s="13">
        <f>'BIOLOGICO REGIONALE NON TRASFOR'!H74+'BIOLOGICO EXTRA-REGIONALE NON T'!H74</f>
        <v>0</v>
      </c>
      <c r="I74" s="13">
        <f>'BIOLOGICO REGIONALE NON TRASFOR'!I74+'BIOLOGICO EXTRA-REGIONALE NON T'!I74</f>
        <v>1</v>
      </c>
      <c r="J74" s="13">
        <f>'BIOLOGICO REGIONALE NON TRASFOR'!J74+'BIOLOGICO EXTRA-REGIONALE NON T'!J74</f>
        <v>0</v>
      </c>
      <c r="K74" s="13">
        <f>'BIOLOGICO REGIONALE NON TRASFOR'!K74+'BIOLOGICO EXTRA-REGIONALE NON T'!K74</f>
        <v>0</v>
      </c>
      <c r="L74" s="13">
        <f>'BIOLOGICO REGIONALE NON TRASFOR'!L74+'BIOLOGICO EXTRA-REGIONALE NON T'!L74</f>
        <v>0</v>
      </c>
      <c r="M74" s="13">
        <f>'BIOLOGICO REGIONALE NON TRASFOR'!M74+'BIOLOGICO EXTRA-REGIONALE NON T'!M74</f>
        <v>0</v>
      </c>
      <c r="N74" s="13">
        <f>'BIOLOGICO REGIONALE NON TRASFOR'!N74+'BIOLOGICO EXTRA-REGIONALE NON T'!N74</f>
        <v>0</v>
      </c>
      <c r="O74" s="13">
        <f>'BIOLOGICO REGIONALE NON TRASFOR'!O74+'BIOLOGICO EXTRA-REGIONALE NON T'!O74</f>
        <v>1</v>
      </c>
      <c r="P74" s="44">
        <f t="shared" si="2"/>
        <v>2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13">
        <f>'BIOLOGICO REGIONALE NON TRASFOR'!E75+'BIOLOGICO EXTRA-REGIONALE NON T'!E75</f>
        <v>0</v>
      </c>
      <c r="F75" s="13">
        <f>'BIOLOGICO REGIONALE NON TRASFOR'!F75+'BIOLOGICO EXTRA-REGIONALE NON T'!F75</f>
        <v>0</v>
      </c>
      <c r="G75" s="13">
        <f>'BIOLOGICO REGIONALE NON TRASFOR'!G75+'BIOLOGICO EXTRA-REGIONALE NON T'!G75</f>
        <v>1</v>
      </c>
      <c r="H75" s="13">
        <f>'BIOLOGICO REGIONALE NON TRASFOR'!H75+'BIOLOGICO EXTRA-REGIONALE NON T'!H75</f>
        <v>0</v>
      </c>
      <c r="I75" s="13">
        <f>'BIOLOGICO REGIONALE NON TRASFOR'!I75+'BIOLOGICO EXTRA-REGIONALE NON T'!I75</f>
        <v>0</v>
      </c>
      <c r="J75" s="13">
        <f>'BIOLOGICO REGIONALE NON TRASFOR'!J75+'BIOLOGICO EXTRA-REGIONALE NON T'!J75</f>
        <v>0</v>
      </c>
      <c r="K75" s="13">
        <f>'BIOLOGICO REGIONALE NON TRASFOR'!K75+'BIOLOGICO EXTRA-REGIONALE NON T'!K75</f>
        <v>0</v>
      </c>
      <c r="L75" s="13">
        <f>'BIOLOGICO REGIONALE NON TRASFOR'!L75+'BIOLOGICO EXTRA-REGIONALE NON T'!L75</f>
        <v>0</v>
      </c>
      <c r="M75" s="13">
        <f>'BIOLOGICO REGIONALE NON TRASFOR'!M75+'BIOLOGICO EXTRA-REGIONALE NON T'!M75</f>
        <v>0</v>
      </c>
      <c r="N75" s="13">
        <f>'BIOLOGICO REGIONALE NON TRASFOR'!N75+'BIOLOGICO EXTRA-REGIONALE NON T'!N75</f>
        <v>0</v>
      </c>
      <c r="O75" s="13">
        <f>'BIOLOGICO REGIONALE NON TRASFOR'!O75+'BIOLOGICO EXTRA-REGIONALE NON T'!O75</f>
        <v>0</v>
      </c>
      <c r="P75" s="44">
        <f t="shared" si="2"/>
        <v>1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13">
        <f>'BIOLOGICO REGIONALE NON TRASFOR'!E76+'BIOLOGICO EXTRA-REGIONALE NON T'!E76</f>
        <v>0</v>
      </c>
      <c r="F76" s="13">
        <f>'BIOLOGICO REGIONALE NON TRASFOR'!F76+'BIOLOGICO EXTRA-REGIONALE NON T'!F76</f>
        <v>0</v>
      </c>
      <c r="G76" s="13">
        <f>'BIOLOGICO REGIONALE NON TRASFOR'!G76+'BIOLOGICO EXTRA-REGIONALE NON T'!G76</f>
        <v>0</v>
      </c>
      <c r="H76" s="13">
        <f>'BIOLOGICO REGIONALE NON TRASFOR'!H76+'BIOLOGICO EXTRA-REGIONALE NON T'!H76</f>
        <v>0</v>
      </c>
      <c r="I76" s="13">
        <f>'BIOLOGICO REGIONALE NON TRASFOR'!I76+'BIOLOGICO EXTRA-REGIONALE NON T'!I76</f>
        <v>0</v>
      </c>
      <c r="J76" s="13">
        <f>'BIOLOGICO REGIONALE NON TRASFOR'!J76+'BIOLOGICO EXTRA-REGIONALE NON T'!J76</f>
        <v>0</v>
      </c>
      <c r="K76" s="13">
        <f>'BIOLOGICO REGIONALE NON TRASFOR'!K76+'BIOLOGICO EXTRA-REGIONALE NON T'!K76</f>
        <v>0</v>
      </c>
      <c r="L76" s="13">
        <f>'BIOLOGICO REGIONALE NON TRASFOR'!L76+'BIOLOGICO EXTRA-REGIONALE NON T'!L76</f>
        <v>0</v>
      </c>
      <c r="M76" s="13">
        <f>'BIOLOGICO REGIONALE NON TRASFOR'!M76+'BIOLOGICO EXTRA-REGIONALE NON T'!M76</f>
        <v>0</v>
      </c>
      <c r="N76" s="13">
        <f>'BIOLOGICO REGIONALE NON TRASFOR'!N76+'BIOLOGICO EXTRA-REGIONALE NON T'!N76</f>
        <v>1</v>
      </c>
      <c r="O76" s="13">
        <f>'BIOLOGICO REGIONALE NON TRASFOR'!O76+'BIOLOGICO EXTRA-REGIONALE NON T'!O76</f>
        <v>1</v>
      </c>
      <c r="P76" s="44">
        <f t="shared" si="2"/>
        <v>2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13">
        <f>'BIOLOGICO REGIONALE NON TRASFOR'!E77+'BIOLOGICO EXTRA-REGIONALE NON T'!E77</f>
        <v>0</v>
      </c>
      <c r="F77" s="13">
        <f>'BIOLOGICO REGIONALE NON TRASFOR'!F77+'BIOLOGICO EXTRA-REGIONALE NON T'!F77</f>
        <v>0</v>
      </c>
      <c r="G77" s="13">
        <f>'BIOLOGICO REGIONALE NON TRASFOR'!G77+'BIOLOGICO EXTRA-REGIONALE NON T'!G77</f>
        <v>0</v>
      </c>
      <c r="H77" s="13">
        <f>'BIOLOGICO REGIONALE NON TRASFOR'!H77+'BIOLOGICO EXTRA-REGIONALE NON T'!H77</f>
        <v>0</v>
      </c>
      <c r="I77" s="13">
        <f>'BIOLOGICO REGIONALE NON TRASFOR'!I77+'BIOLOGICO EXTRA-REGIONALE NON T'!I77</f>
        <v>0</v>
      </c>
      <c r="J77" s="13">
        <f>'BIOLOGICO REGIONALE NON TRASFOR'!J77+'BIOLOGICO EXTRA-REGIONALE NON T'!J77</f>
        <v>0</v>
      </c>
      <c r="K77" s="13">
        <f>'BIOLOGICO REGIONALE NON TRASFOR'!K77+'BIOLOGICO EXTRA-REGIONALE NON T'!K77</f>
        <v>0</v>
      </c>
      <c r="L77" s="13">
        <f>'BIOLOGICO REGIONALE NON TRASFOR'!L77+'BIOLOGICO EXTRA-REGIONALE NON T'!L77</f>
        <v>0</v>
      </c>
      <c r="M77" s="13">
        <f>'BIOLOGICO REGIONALE NON TRASFOR'!M77+'BIOLOGICO EXTRA-REGIONALE NON T'!M77</f>
        <v>0</v>
      </c>
      <c r="N77" s="13">
        <f>'BIOLOGICO REGIONALE NON TRASFOR'!N77+'BIOLOGICO EXTRA-REGIONALE NON T'!N77</f>
        <v>0</v>
      </c>
      <c r="O77" s="13">
        <f>'BIOLOGICO REGIONALE NON TRASFOR'!O77+'BIOLOGICO EXTRA-REGIONALE NON T'!O77</f>
        <v>0</v>
      </c>
      <c r="P77" s="44">
        <f t="shared" si="2"/>
        <v>0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13">
        <f>'BIOLOGICO REGIONALE NON TRASFOR'!E78+'BIOLOGICO EXTRA-REGIONALE NON T'!E78</f>
        <v>0</v>
      </c>
      <c r="F78" s="13">
        <f>'BIOLOGICO REGIONALE NON TRASFOR'!F78+'BIOLOGICO EXTRA-REGIONALE NON T'!F78</f>
        <v>0</v>
      </c>
      <c r="G78" s="13">
        <f>'BIOLOGICO REGIONALE NON TRASFOR'!G78+'BIOLOGICO EXTRA-REGIONALE NON T'!G78</f>
        <v>0</v>
      </c>
      <c r="H78" s="13">
        <f>'BIOLOGICO REGIONALE NON TRASFOR'!H78+'BIOLOGICO EXTRA-REGIONALE NON T'!H78</f>
        <v>0</v>
      </c>
      <c r="I78" s="13">
        <f>'BIOLOGICO REGIONALE NON TRASFOR'!I78+'BIOLOGICO EXTRA-REGIONALE NON T'!I78</f>
        <v>0</v>
      </c>
      <c r="J78" s="13">
        <f>'BIOLOGICO REGIONALE NON TRASFOR'!J78+'BIOLOGICO EXTRA-REGIONALE NON T'!J78</f>
        <v>0</v>
      </c>
      <c r="K78" s="13">
        <f>'BIOLOGICO REGIONALE NON TRASFOR'!K78+'BIOLOGICO EXTRA-REGIONALE NON T'!K78</f>
        <v>0</v>
      </c>
      <c r="L78" s="13">
        <f>'BIOLOGICO REGIONALE NON TRASFOR'!L78+'BIOLOGICO EXTRA-REGIONALE NON T'!L78</f>
        <v>0</v>
      </c>
      <c r="M78" s="13">
        <f>'BIOLOGICO REGIONALE NON TRASFOR'!M78+'BIOLOGICO EXTRA-REGIONALE NON T'!M78</f>
        <v>0</v>
      </c>
      <c r="N78" s="13">
        <f>'BIOLOGICO REGIONALE NON TRASFOR'!N78+'BIOLOGICO EXTRA-REGIONALE NON T'!N78</f>
        <v>0</v>
      </c>
      <c r="O78" s="13">
        <f>'BIOLOGICO REGIONALE NON TRASFOR'!O78+'BIOLOGICO EXTRA-REGIONALE NON T'!O78</f>
        <v>0</v>
      </c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13">
        <f>'BIOLOGICO REGIONALE NON TRASFOR'!E79+'BIOLOGICO EXTRA-REGIONALE NON T'!E79</f>
        <v>0</v>
      </c>
      <c r="F79" s="13">
        <f>'BIOLOGICO REGIONALE NON TRASFOR'!F79+'BIOLOGICO EXTRA-REGIONALE NON T'!F79</f>
        <v>0</v>
      </c>
      <c r="G79" s="13">
        <f>'BIOLOGICO REGIONALE NON TRASFOR'!G79+'BIOLOGICO EXTRA-REGIONALE NON T'!G79</f>
        <v>0</v>
      </c>
      <c r="H79" s="13">
        <f>'BIOLOGICO REGIONALE NON TRASFOR'!H79+'BIOLOGICO EXTRA-REGIONALE NON T'!H79</f>
        <v>0</v>
      </c>
      <c r="I79" s="13">
        <f>'BIOLOGICO REGIONALE NON TRASFOR'!I79+'BIOLOGICO EXTRA-REGIONALE NON T'!I79</f>
        <v>0</v>
      </c>
      <c r="J79" s="13">
        <f>'BIOLOGICO REGIONALE NON TRASFOR'!J79+'BIOLOGICO EXTRA-REGIONALE NON T'!J79</f>
        <v>0</v>
      </c>
      <c r="K79" s="13">
        <f>'BIOLOGICO REGIONALE NON TRASFOR'!K79+'BIOLOGICO EXTRA-REGIONALE NON T'!K79</f>
        <v>1</v>
      </c>
      <c r="L79" s="13">
        <f>'BIOLOGICO REGIONALE NON TRASFOR'!L79+'BIOLOGICO EXTRA-REGIONALE NON T'!L79</f>
        <v>0</v>
      </c>
      <c r="M79" s="13">
        <f>'BIOLOGICO REGIONALE NON TRASFOR'!M79+'BIOLOGICO EXTRA-REGIONALE NON T'!M79</f>
        <v>0</v>
      </c>
      <c r="N79" s="13">
        <f>'BIOLOGICO REGIONALE NON TRASFOR'!N79+'BIOLOGICO EXTRA-REGIONALE NON T'!N79</f>
        <v>0</v>
      </c>
      <c r="O79" s="13">
        <f>'BIOLOGICO REGIONALE NON TRASFOR'!O79+'BIOLOGICO EXTRA-REGIONALE NON T'!O79</f>
        <v>0</v>
      </c>
      <c r="P79" s="44">
        <f t="shared" si="2"/>
        <v>1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59">
        <f>'BIOLOGICO REGIONALE NON TRASFOR'!E80+'BIOLOGICO EXTRA-REGIONALE NON T'!E80</f>
        <v>0</v>
      </c>
      <c r="F80" s="59">
        <f>'BIOLOGICO REGIONALE NON TRASFOR'!F80+'BIOLOGICO EXTRA-REGIONALE NON T'!F80</f>
        <v>0</v>
      </c>
      <c r="G80" s="59">
        <f>'BIOLOGICO REGIONALE NON TRASFOR'!G80+'BIOLOGICO EXTRA-REGIONALE NON T'!G80</f>
        <v>0</v>
      </c>
      <c r="H80" s="59">
        <f>'BIOLOGICO REGIONALE NON TRASFOR'!H80+'BIOLOGICO EXTRA-REGIONALE NON T'!H80</f>
        <v>0</v>
      </c>
      <c r="I80" s="59">
        <f>'BIOLOGICO REGIONALE NON TRASFOR'!I80+'BIOLOGICO EXTRA-REGIONALE NON T'!I80</f>
        <v>0</v>
      </c>
      <c r="J80" s="59">
        <f>'BIOLOGICO REGIONALE NON TRASFOR'!J80+'BIOLOGICO EXTRA-REGIONALE NON T'!J80</f>
        <v>0</v>
      </c>
      <c r="K80" s="59">
        <f>'BIOLOGICO REGIONALE NON TRASFOR'!K80+'BIOLOGICO EXTRA-REGIONALE NON T'!K80</f>
        <v>0</v>
      </c>
      <c r="L80" s="59">
        <f>'BIOLOGICO REGIONALE NON TRASFOR'!L80+'BIOLOGICO EXTRA-REGIONALE NON T'!L80</f>
        <v>0</v>
      </c>
      <c r="M80" s="59">
        <f>'BIOLOGICO REGIONALE NON TRASFOR'!M80+'BIOLOGICO EXTRA-REGIONALE NON T'!M80</f>
        <v>0</v>
      </c>
      <c r="N80" s="59">
        <f>'BIOLOGICO REGIONALE NON TRASFOR'!N80+'BIOLOGICO EXTRA-REGIONALE NON T'!N80</f>
        <v>0</v>
      </c>
      <c r="O80" s="59">
        <f>'BIOLOGICO REGIONALE NON TRASFOR'!O80+'BIOLOGICO EXTRA-REGIONALE NON T'!O80</f>
        <v>0</v>
      </c>
      <c r="P80" s="60">
        <f t="shared" si="2"/>
        <v>0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13">
        <f>'BIOLOGICO REGIONALE NON TRASFOR'!E81+'BIOLOGICO EXTRA-REGIONALE NON T'!E81</f>
        <v>0</v>
      </c>
      <c r="F81" s="13">
        <f>'BIOLOGICO REGIONALE NON TRASFOR'!F81+'BIOLOGICO EXTRA-REGIONALE NON T'!F81</f>
        <v>0</v>
      </c>
      <c r="G81" s="13">
        <f>'BIOLOGICO REGIONALE NON TRASFOR'!G81+'BIOLOGICO EXTRA-REGIONALE NON T'!G81</f>
        <v>0</v>
      </c>
      <c r="H81" s="13">
        <f>'BIOLOGICO REGIONALE NON TRASFOR'!H81+'BIOLOGICO EXTRA-REGIONALE NON T'!H81</f>
        <v>0</v>
      </c>
      <c r="I81" s="13">
        <f>'BIOLOGICO REGIONALE NON TRASFOR'!I81+'BIOLOGICO EXTRA-REGIONALE NON T'!I81</f>
        <v>0</v>
      </c>
      <c r="J81" s="13">
        <f>'BIOLOGICO REGIONALE NON TRASFOR'!J81+'BIOLOGICO EXTRA-REGIONALE NON T'!J81</f>
        <v>0</v>
      </c>
      <c r="K81" s="13">
        <f>'BIOLOGICO REGIONALE NON TRASFOR'!K81+'BIOLOGICO EXTRA-REGIONALE NON T'!K81</f>
        <v>0</v>
      </c>
      <c r="L81" s="13">
        <f>'BIOLOGICO REGIONALE NON TRASFOR'!L81+'BIOLOGICO EXTRA-REGIONALE NON T'!L81</f>
        <v>0</v>
      </c>
      <c r="M81" s="13">
        <f>'BIOLOGICO REGIONALE NON TRASFOR'!M81+'BIOLOGICO EXTRA-REGIONALE NON T'!M81</f>
        <v>0</v>
      </c>
      <c r="N81" s="13">
        <f>'BIOLOGICO REGIONALE NON TRASFOR'!N81+'BIOLOGICO EXTRA-REGIONALE NON T'!N81</f>
        <v>0</v>
      </c>
      <c r="O81" s="13">
        <f>'BIOLOGICO REGIONALE NON TRASFOR'!O81+'BIOLOGICO EXTRA-REGIONALE NON T'!O81</f>
        <v>0</v>
      </c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63">
        <f t="shared" ref="E82:P82" si="3">SUM(E38:E81)</f>
        <v>9</v>
      </c>
      <c r="F82" s="63">
        <f t="shared" si="3"/>
        <v>5</v>
      </c>
      <c r="G82" s="63">
        <f t="shared" si="3"/>
        <v>6</v>
      </c>
      <c r="H82" s="63">
        <f t="shared" si="3"/>
        <v>0</v>
      </c>
      <c r="I82" s="63">
        <f t="shared" si="3"/>
        <v>7</v>
      </c>
      <c r="J82" s="63">
        <f t="shared" si="3"/>
        <v>0</v>
      </c>
      <c r="K82" s="63">
        <f t="shared" si="3"/>
        <v>5</v>
      </c>
      <c r="L82" s="63">
        <f t="shared" si="3"/>
        <v>3</v>
      </c>
      <c r="M82" s="63">
        <f t="shared" si="3"/>
        <v>6</v>
      </c>
      <c r="N82" s="63">
        <f t="shared" si="3"/>
        <v>1</v>
      </c>
      <c r="O82" s="63">
        <f t="shared" si="3"/>
        <v>3</v>
      </c>
      <c r="P82" s="63">
        <f t="shared" si="3"/>
        <v>45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70" t="s">
        <v>257</v>
      </c>
      <c r="C84" s="58" t="s">
        <v>107</v>
      </c>
      <c r="D84" s="58" t="s">
        <v>108</v>
      </c>
      <c r="E84" s="59">
        <f>'BIOLOGICO REGIONALE NON TRASFOR'!E84+'BIOLOGICO EXTRA-REGIONALE NON T'!E84</f>
        <v>0</v>
      </c>
      <c r="F84" s="59">
        <f>'BIOLOGICO REGIONALE NON TRASFOR'!F84+'BIOLOGICO EXTRA-REGIONALE NON T'!F84</f>
        <v>0</v>
      </c>
      <c r="G84" s="59">
        <f>'BIOLOGICO REGIONALE NON TRASFOR'!G84+'BIOLOGICO EXTRA-REGIONALE NON T'!G84</f>
        <v>0</v>
      </c>
      <c r="H84" s="59">
        <f>'BIOLOGICO REGIONALE NON TRASFOR'!H84+'BIOLOGICO EXTRA-REGIONALE NON T'!H84</f>
        <v>0</v>
      </c>
      <c r="I84" s="59">
        <f>'BIOLOGICO REGIONALE NON TRASFOR'!I84+'BIOLOGICO EXTRA-REGIONALE NON T'!I84</f>
        <v>0</v>
      </c>
      <c r="J84" s="59">
        <f>'BIOLOGICO REGIONALE NON TRASFOR'!J84+'BIOLOGICO EXTRA-REGIONALE NON T'!J84</f>
        <v>0</v>
      </c>
      <c r="K84" s="59">
        <f>'BIOLOGICO REGIONALE NON TRASFOR'!K84+'BIOLOGICO EXTRA-REGIONALE NON T'!K84</f>
        <v>0</v>
      </c>
      <c r="L84" s="59">
        <f>'BIOLOGICO REGIONALE NON TRASFOR'!L84+'BIOLOGICO EXTRA-REGIONALE NON T'!L84</f>
        <v>0</v>
      </c>
      <c r="M84" s="59">
        <f>'BIOLOGICO REGIONALE NON TRASFOR'!M84+'BIOLOGICO EXTRA-REGIONALE NON T'!M84</f>
        <v>0</v>
      </c>
      <c r="N84" s="59">
        <f>'BIOLOGICO REGIONALE NON TRASFOR'!N84+'BIOLOGICO EXTRA-REGIONALE NON T'!N84</f>
        <v>0</v>
      </c>
      <c r="O84" s="59">
        <f>'BIOLOGICO REGIONALE NON TRASFOR'!O84+'BIOLOGICO EXTRA-REGIONALE NON T'!O84</f>
        <v>0</v>
      </c>
      <c r="P84" s="60">
        <f>SUM(E84:O84)</f>
        <v>0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0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0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13">
        <f>'BIOLOGICO REGIONALE NON TRASFOR'!E87+'BIOLOGICO EXTRA-REGIONALE NON T'!E87</f>
        <v>0</v>
      </c>
      <c r="F87" s="13">
        <f>'BIOLOGICO REGIONALE NON TRASFOR'!F87+'BIOLOGICO EXTRA-REGIONALE NON T'!F87</f>
        <v>0</v>
      </c>
      <c r="G87" s="13">
        <f>'BIOLOGICO REGIONALE NON TRASFOR'!G87+'BIOLOGICO EXTRA-REGIONALE NON T'!G87</f>
        <v>1</v>
      </c>
      <c r="H87" s="13">
        <f>'BIOLOGICO REGIONALE NON TRASFOR'!H87+'BIOLOGICO EXTRA-REGIONALE NON T'!H87</f>
        <v>0</v>
      </c>
      <c r="I87" s="13">
        <f>'BIOLOGICO REGIONALE NON TRASFOR'!I87+'BIOLOGICO EXTRA-REGIONALE NON T'!I87</f>
        <v>0</v>
      </c>
      <c r="J87" s="13">
        <f>'BIOLOGICO REGIONALE NON TRASFOR'!J87+'BIOLOGICO EXTRA-REGIONALE NON T'!J87</f>
        <v>0</v>
      </c>
      <c r="K87" s="13">
        <f>'BIOLOGICO REGIONALE NON TRASFOR'!K87+'BIOLOGICO EXTRA-REGIONALE NON T'!K87</f>
        <v>0</v>
      </c>
      <c r="L87" s="13">
        <f>'BIOLOGICO REGIONALE NON TRASFOR'!L87+'BIOLOGICO EXTRA-REGIONALE NON T'!L87</f>
        <v>0</v>
      </c>
      <c r="M87" s="13">
        <f>'BIOLOGICO REGIONALE NON TRASFOR'!M87+'BIOLOGICO EXTRA-REGIONALE NON T'!M87</f>
        <v>0</v>
      </c>
      <c r="N87" s="13">
        <f>'BIOLOGICO REGIONALE NON TRASFOR'!N87+'BIOLOGICO EXTRA-REGIONALE NON T'!N87</f>
        <v>0</v>
      </c>
      <c r="O87" s="13">
        <f>'BIOLOGICO REGIONALE NON TRASFOR'!O87+'BIOLOGICO EXTRA-REGIONALE NON T'!O87</f>
        <v>0</v>
      </c>
      <c r="P87" s="44">
        <f t="shared" ref="P87:P95" si="5">SUM(E87:O87)</f>
        <v>1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13">
        <f>'BIOLOGICO REGIONALE NON TRASFOR'!E88+'BIOLOGICO EXTRA-REGIONALE NON T'!E88</f>
        <v>0</v>
      </c>
      <c r="F88" s="13">
        <f>'BIOLOGICO REGIONALE NON TRASFOR'!F88+'BIOLOGICO EXTRA-REGIONALE NON T'!F88</f>
        <v>0</v>
      </c>
      <c r="G88" s="13">
        <f>'BIOLOGICO REGIONALE NON TRASFOR'!G88+'BIOLOGICO EXTRA-REGIONALE NON T'!G88</f>
        <v>0</v>
      </c>
      <c r="H88" s="13">
        <f>'BIOLOGICO REGIONALE NON TRASFOR'!H88+'BIOLOGICO EXTRA-REGIONALE NON T'!H88</f>
        <v>0</v>
      </c>
      <c r="I88" s="13">
        <f>'BIOLOGICO REGIONALE NON TRASFOR'!I88+'BIOLOGICO EXTRA-REGIONALE NON T'!I88</f>
        <v>0</v>
      </c>
      <c r="J88" s="13">
        <f>'BIOLOGICO REGIONALE NON TRASFOR'!J88+'BIOLOGICO EXTRA-REGIONALE NON T'!J88</f>
        <v>0</v>
      </c>
      <c r="K88" s="13">
        <f>'BIOLOGICO REGIONALE NON TRASFOR'!K88+'BIOLOGICO EXTRA-REGIONALE NON T'!K88</f>
        <v>0</v>
      </c>
      <c r="L88" s="13">
        <f>'BIOLOGICO REGIONALE NON TRASFOR'!L88+'BIOLOGICO EXTRA-REGIONALE NON T'!L88</f>
        <v>0</v>
      </c>
      <c r="M88" s="13">
        <f>'BIOLOGICO REGIONALE NON TRASFOR'!M88+'BIOLOGICO EXTRA-REGIONALE NON T'!M88</f>
        <v>0</v>
      </c>
      <c r="N88" s="13">
        <f>'BIOLOGICO REGIONALE NON TRASFOR'!N88+'BIOLOGICO EXTRA-REGIONALE NON T'!N88</f>
        <v>0</v>
      </c>
      <c r="O88" s="13">
        <f>'BIOLOGICO REGIONALE NON TRASFOR'!O88+'BIOLOGICO EXTRA-REGIONALE NON T'!O88</f>
        <v>0</v>
      </c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13">
        <f>'BIOLOGICO REGIONALE NON TRASFOR'!E89+'BIOLOGICO EXTRA-REGIONALE NON T'!E89</f>
        <v>0</v>
      </c>
      <c r="F89" s="13">
        <f>'BIOLOGICO REGIONALE NON TRASFOR'!F89+'BIOLOGICO EXTRA-REGIONALE NON T'!F89</f>
        <v>0</v>
      </c>
      <c r="G89" s="13">
        <f>'BIOLOGICO REGIONALE NON TRASFOR'!G89+'BIOLOGICO EXTRA-REGIONALE NON T'!G89</f>
        <v>0</v>
      </c>
      <c r="H89" s="13">
        <f>'BIOLOGICO REGIONALE NON TRASFOR'!H89+'BIOLOGICO EXTRA-REGIONALE NON T'!H89</f>
        <v>0</v>
      </c>
      <c r="I89" s="13">
        <f>'BIOLOGICO REGIONALE NON TRASFOR'!I89+'BIOLOGICO EXTRA-REGIONALE NON T'!I89</f>
        <v>0</v>
      </c>
      <c r="J89" s="13">
        <f>'BIOLOGICO REGIONALE NON TRASFOR'!J89+'BIOLOGICO EXTRA-REGIONALE NON T'!J89</f>
        <v>0</v>
      </c>
      <c r="K89" s="13">
        <f>'BIOLOGICO REGIONALE NON TRASFOR'!K89+'BIOLOGICO EXTRA-REGIONALE NON T'!K89</f>
        <v>0</v>
      </c>
      <c r="L89" s="13">
        <f>'BIOLOGICO REGIONALE NON TRASFOR'!L89+'BIOLOGICO EXTRA-REGIONALE NON T'!L89</f>
        <v>0</v>
      </c>
      <c r="M89" s="13">
        <f>'BIOLOGICO REGIONALE NON TRASFOR'!M89+'BIOLOGICO EXTRA-REGIONALE NON T'!M89</f>
        <v>0</v>
      </c>
      <c r="N89" s="13">
        <f>'BIOLOGICO REGIONALE NON TRASFOR'!N89+'BIOLOGICO EXTRA-REGIONALE NON T'!N89</f>
        <v>0</v>
      </c>
      <c r="O89" s="13">
        <f>'BIOLOGICO REGIONALE NON TRASFOR'!O89+'BIOLOGICO EXTRA-REGIONALE NON T'!O89</f>
        <v>0</v>
      </c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13">
        <f>'BIOLOGICO REGIONALE NON TRASFOR'!E90+'BIOLOGICO EXTRA-REGIONALE NON T'!E90</f>
        <v>0</v>
      </c>
      <c r="F90" s="13">
        <f>'BIOLOGICO REGIONALE NON TRASFOR'!F90+'BIOLOGICO EXTRA-REGIONALE NON T'!F90</f>
        <v>0</v>
      </c>
      <c r="G90" s="13">
        <f>'BIOLOGICO REGIONALE NON TRASFOR'!G90+'BIOLOGICO EXTRA-REGIONALE NON T'!G90</f>
        <v>0</v>
      </c>
      <c r="H90" s="13">
        <f>'BIOLOGICO REGIONALE NON TRASFOR'!H90+'BIOLOGICO EXTRA-REGIONALE NON T'!H90</f>
        <v>0</v>
      </c>
      <c r="I90" s="13">
        <f>'BIOLOGICO REGIONALE NON TRASFOR'!I90+'BIOLOGICO EXTRA-REGIONALE NON T'!I90</f>
        <v>0</v>
      </c>
      <c r="J90" s="13">
        <f>'BIOLOGICO REGIONALE NON TRASFOR'!J90+'BIOLOGICO EXTRA-REGIONALE NON T'!J90</f>
        <v>0</v>
      </c>
      <c r="K90" s="13">
        <f>'BIOLOGICO REGIONALE NON TRASFOR'!K90+'BIOLOGICO EXTRA-REGIONALE NON T'!K90</f>
        <v>0</v>
      </c>
      <c r="L90" s="13">
        <f>'BIOLOGICO REGIONALE NON TRASFOR'!L90+'BIOLOGICO EXTRA-REGIONALE NON T'!L90</f>
        <v>0</v>
      </c>
      <c r="M90" s="13">
        <f>'BIOLOGICO REGIONALE NON TRASFOR'!M90+'BIOLOGICO EXTRA-REGIONALE NON T'!M90</f>
        <v>0</v>
      </c>
      <c r="N90" s="13">
        <f>'BIOLOGICO REGIONALE NON TRASFOR'!N90+'BIOLOGICO EXTRA-REGIONALE NON T'!N90</f>
        <v>0</v>
      </c>
      <c r="O90" s="13">
        <f>'BIOLOGICO REGIONALE NON TRASFOR'!O90+'BIOLOGICO EXTRA-REGIONALE NON T'!O90</f>
        <v>0</v>
      </c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13">
        <f>'BIOLOGICO REGIONALE NON TRASFOR'!E91+'BIOLOGICO EXTRA-REGIONALE NON T'!E91</f>
        <v>0</v>
      </c>
      <c r="F91" s="13">
        <f>'BIOLOGICO REGIONALE NON TRASFOR'!F91+'BIOLOGICO EXTRA-REGIONALE NON T'!F91</f>
        <v>0</v>
      </c>
      <c r="G91" s="13">
        <f>'BIOLOGICO REGIONALE NON TRASFOR'!G91+'BIOLOGICO EXTRA-REGIONALE NON T'!G91</f>
        <v>0</v>
      </c>
      <c r="H91" s="13">
        <f>'BIOLOGICO REGIONALE NON TRASFOR'!H91+'BIOLOGICO EXTRA-REGIONALE NON T'!H91</f>
        <v>0</v>
      </c>
      <c r="I91" s="13">
        <f>'BIOLOGICO REGIONALE NON TRASFOR'!I91+'BIOLOGICO EXTRA-REGIONALE NON T'!I91</f>
        <v>0</v>
      </c>
      <c r="J91" s="13">
        <f>'BIOLOGICO REGIONALE NON TRASFOR'!J91+'BIOLOGICO EXTRA-REGIONALE NON T'!J91</f>
        <v>0</v>
      </c>
      <c r="K91" s="13">
        <f>'BIOLOGICO REGIONALE NON TRASFOR'!K91+'BIOLOGICO EXTRA-REGIONALE NON T'!K91</f>
        <v>0</v>
      </c>
      <c r="L91" s="13">
        <f>'BIOLOGICO REGIONALE NON TRASFOR'!L91+'BIOLOGICO EXTRA-REGIONALE NON T'!L91</f>
        <v>0</v>
      </c>
      <c r="M91" s="13">
        <f>'BIOLOGICO REGIONALE NON TRASFOR'!M91+'BIOLOGICO EXTRA-REGIONALE NON T'!M91</f>
        <v>0</v>
      </c>
      <c r="N91" s="13">
        <f>'BIOLOGICO REGIONALE NON TRASFOR'!N91+'BIOLOGICO EXTRA-REGIONALE NON T'!N91</f>
        <v>0</v>
      </c>
      <c r="O91" s="13">
        <f>'BIOLOGICO REGIONALE NON TRASFOR'!O91+'BIOLOGICO EXTRA-REGIONALE NON T'!O91</f>
        <v>0</v>
      </c>
      <c r="P91" s="44">
        <f t="shared" si="5"/>
        <v>0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13">
        <f>'BIOLOGICO REGIONALE NON TRASFOR'!E92+'BIOLOGICO EXTRA-REGIONALE NON T'!E92</f>
        <v>0</v>
      </c>
      <c r="F92" s="13">
        <f>'BIOLOGICO REGIONALE NON TRASFOR'!F92+'BIOLOGICO EXTRA-REGIONALE NON T'!F92</f>
        <v>0</v>
      </c>
      <c r="G92" s="13">
        <f>'BIOLOGICO REGIONALE NON TRASFOR'!G92+'BIOLOGICO EXTRA-REGIONALE NON T'!G92</f>
        <v>0</v>
      </c>
      <c r="H92" s="13">
        <f>'BIOLOGICO REGIONALE NON TRASFOR'!H92+'BIOLOGICO EXTRA-REGIONALE NON T'!H92</f>
        <v>0</v>
      </c>
      <c r="I92" s="13">
        <f>'BIOLOGICO REGIONALE NON TRASFOR'!I92+'BIOLOGICO EXTRA-REGIONALE NON T'!I92</f>
        <v>0</v>
      </c>
      <c r="J92" s="13">
        <f>'BIOLOGICO REGIONALE NON TRASFOR'!J92+'BIOLOGICO EXTRA-REGIONALE NON T'!J92</f>
        <v>0</v>
      </c>
      <c r="K92" s="13">
        <f>'BIOLOGICO REGIONALE NON TRASFOR'!K92+'BIOLOGICO EXTRA-REGIONALE NON T'!K92</f>
        <v>1</v>
      </c>
      <c r="L92" s="13">
        <f>'BIOLOGICO REGIONALE NON TRASFOR'!L92+'BIOLOGICO EXTRA-REGIONALE NON T'!L92</f>
        <v>0</v>
      </c>
      <c r="M92" s="13">
        <f>'BIOLOGICO REGIONALE NON TRASFOR'!M92+'BIOLOGICO EXTRA-REGIONALE NON T'!M92</f>
        <v>0</v>
      </c>
      <c r="N92" s="13">
        <f>'BIOLOGICO REGIONALE NON TRASFOR'!N92+'BIOLOGICO EXTRA-REGIONALE NON T'!N92</f>
        <v>0</v>
      </c>
      <c r="O92" s="13">
        <f>'BIOLOGICO REGIONALE NON TRASFOR'!O92+'BIOLOGICO EXTRA-REGIONALE NON T'!O92</f>
        <v>0</v>
      </c>
      <c r="P92" s="44">
        <f t="shared" si="5"/>
        <v>1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13">
        <f>'BIOLOGICO REGIONALE NON TRASFOR'!E93+'BIOLOGICO EXTRA-REGIONALE NON T'!E93</f>
        <v>0</v>
      </c>
      <c r="F93" s="13">
        <f>'BIOLOGICO REGIONALE NON TRASFOR'!F93+'BIOLOGICO EXTRA-REGIONALE NON T'!F93</f>
        <v>0</v>
      </c>
      <c r="G93" s="13">
        <f>'BIOLOGICO REGIONALE NON TRASFOR'!G93+'BIOLOGICO EXTRA-REGIONALE NON T'!G93</f>
        <v>1</v>
      </c>
      <c r="H93" s="13">
        <f>'BIOLOGICO REGIONALE NON TRASFOR'!H93+'BIOLOGICO EXTRA-REGIONALE NON T'!H93</f>
        <v>0</v>
      </c>
      <c r="I93" s="13">
        <f>'BIOLOGICO REGIONALE NON TRASFOR'!I93+'BIOLOGICO EXTRA-REGIONALE NON T'!I93</f>
        <v>0</v>
      </c>
      <c r="J93" s="13">
        <f>'BIOLOGICO REGIONALE NON TRASFOR'!J93+'BIOLOGICO EXTRA-REGIONALE NON T'!J93</f>
        <v>0</v>
      </c>
      <c r="K93" s="13">
        <f>'BIOLOGICO REGIONALE NON TRASFOR'!K93+'BIOLOGICO EXTRA-REGIONALE NON T'!K93</f>
        <v>0</v>
      </c>
      <c r="L93" s="13">
        <f>'BIOLOGICO REGIONALE NON TRASFOR'!L93+'BIOLOGICO EXTRA-REGIONALE NON T'!L93</f>
        <v>0</v>
      </c>
      <c r="M93" s="13">
        <f>'BIOLOGICO REGIONALE NON TRASFOR'!M93+'BIOLOGICO EXTRA-REGIONALE NON T'!M93</f>
        <v>0</v>
      </c>
      <c r="N93" s="13">
        <f>'BIOLOGICO REGIONALE NON TRASFOR'!N93+'BIOLOGICO EXTRA-REGIONALE NON T'!N93</f>
        <v>0</v>
      </c>
      <c r="O93" s="13">
        <f>'BIOLOGICO REGIONALE NON TRASFOR'!O93+'BIOLOGICO EXTRA-REGIONALE NON T'!O93</f>
        <v>0</v>
      </c>
      <c r="P93" s="44">
        <f t="shared" si="5"/>
        <v>1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13">
        <f>'BIOLOGICO REGIONALE NON TRASFOR'!E94+'BIOLOGICO EXTRA-REGIONALE NON T'!E94</f>
        <v>0</v>
      </c>
      <c r="F94" s="13">
        <f>'BIOLOGICO REGIONALE NON TRASFOR'!F94+'BIOLOGICO EXTRA-REGIONALE NON T'!F94</f>
        <v>0</v>
      </c>
      <c r="G94" s="13">
        <f>'BIOLOGICO REGIONALE NON TRASFOR'!G94+'BIOLOGICO EXTRA-REGIONALE NON T'!G94</f>
        <v>0</v>
      </c>
      <c r="H94" s="13">
        <f>'BIOLOGICO REGIONALE NON TRASFOR'!H94+'BIOLOGICO EXTRA-REGIONALE NON T'!H94</f>
        <v>0</v>
      </c>
      <c r="I94" s="13">
        <f>'BIOLOGICO REGIONALE NON TRASFOR'!I94+'BIOLOGICO EXTRA-REGIONALE NON T'!I94</f>
        <v>0</v>
      </c>
      <c r="J94" s="13">
        <f>'BIOLOGICO REGIONALE NON TRASFOR'!J94+'BIOLOGICO EXTRA-REGIONALE NON T'!J94</f>
        <v>0</v>
      </c>
      <c r="K94" s="13">
        <f>'BIOLOGICO REGIONALE NON TRASFOR'!K94+'BIOLOGICO EXTRA-REGIONALE NON T'!K94</f>
        <v>0</v>
      </c>
      <c r="L94" s="13">
        <f>'BIOLOGICO REGIONALE NON TRASFOR'!L94+'BIOLOGICO EXTRA-REGIONALE NON T'!L94</f>
        <v>0</v>
      </c>
      <c r="M94" s="13">
        <f>'BIOLOGICO REGIONALE NON TRASFOR'!M94+'BIOLOGICO EXTRA-REGIONALE NON T'!M94</f>
        <v>0</v>
      </c>
      <c r="N94" s="13">
        <f>'BIOLOGICO REGIONALE NON TRASFOR'!N94+'BIOLOGICO EXTRA-REGIONALE NON T'!N94</f>
        <v>0</v>
      </c>
      <c r="O94" s="13">
        <f>'BIOLOGICO REGIONALE NON TRASFOR'!O94+'BIOLOGICO EXTRA-REGIONALE NON T'!O94</f>
        <v>0</v>
      </c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13">
        <f>'BIOLOGICO REGIONALE NON TRASFOR'!E95+'BIOLOGICO EXTRA-REGIONALE NON T'!E95</f>
        <v>1</v>
      </c>
      <c r="F95" s="13">
        <f>'BIOLOGICO REGIONALE NON TRASFOR'!F95+'BIOLOGICO EXTRA-REGIONALE NON T'!F95</f>
        <v>0</v>
      </c>
      <c r="G95" s="13">
        <f>'BIOLOGICO REGIONALE NON TRASFOR'!G95+'BIOLOGICO EXTRA-REGIONALE NON T'!G95</f>
        <v>0</v>
      </c>
      <c r="H95" s="13">
        <f>'BIOLOGICO REGIONALE NON TRASFOR'!H95+'BIOLOGICO EXTRA-REGIONALE NON T'!H95</f>
        <v>0</v>
      </c>
      <c r="I95" s="13">
        <f>'BIOLOGICO REGIONALE NON TRASFOR'!I95+'BIOLOGICO EXTRA-REGIONALE NON T'!I95</f>
        <v>0</v>
      </c>
      <c r="J95" s="13">
        <f>'BIOLOGICO REGIONALE NON TRASFOR'!J95+'BIOLOGICO EXTRA-REGIONALE NON T'!J95</f>
        <v>0</v>
      </c>
      <c r="K95" s="13">
        <f>'BIOLOGICO REGIONALE NON TRASFOR'!K95+'BIOLOGICO EXTRA-REGIONALE NON T'!K95</f>
        <v>0</v>
      </c>
      <c r="L95" s="13">
        <f>'BIOLOGICO REGIONALE NON TRASFOR'!L95+'BIOLOGICO EXTRA-REGIONALE NON T'!L95</f>
        <v>0</v>
      </c>
      <c r="M95" s="13">
        <f>'BIOLOGICO REGIONALE NON TRASFOR'!M95+'BIOLOGICO EXTRA-REGIONALE NON T'!M95</f>
        <v>0</v>
      </c>
      <c r="N95" s="13">
        <f>'BIOLOGICO REGIONALE NON TRASFOR'!N95+'BIOLOGICO EXTRA-REGIONALE NON T'!N95</f>
        <v>0</v>
      </c>
      <c r="O95" s="13">
        <f>'BIOLOGICO REGIONALE NON TRASFOR'!O95+'BIOLOGICO EXTRA-REGIONALE NON T'!O95</f>
        <v>0</v>
      </c>
      <c r="P95" s="44">
        <f t="shared" si="5"/>
        <v>1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63"/>
      <c r="C96" s="63"/>
      <c r="D96" s="63"/>
      <c r="E96" s="44">
        <f t="shared" ref="E96:P96" si="6">SUM(E87:E95)</f>
        <v>1</v>
      </c>
      <c r="F96" s="44">
        <f t="shared" si="6"/>
        <v>0</v>
      </c>
      <c r="G96" s="44">
        <f t="shared" si="6"/>
        <v>2</v>
      </c>
      <c r="H96" s="44">
        <f t="shared" si="6"/>
        <v>0</v>
      </c>
      <c r="I96" s="44">
        <f t="shared" si="6"/>
        <v>0</v>
      </c>
      <c r="J96" s="44">
        <f t="shared" si="6"/>
        <v>0</v>
      </c>
      <c r="K96" s="44">
        <f t="shared" si="6"/>
        <v>1</v>
      </c>
      <c r="L96" s="44">
        <f t="shared" si="6"/>
        <v>0</v>
      </c>
      <c r="M96" s="44">
        <f t="shared" si="6"/>
        <v>0</v>
      </c>
      <c r="N96" s="44">
        <f t="shared" si="6"/>
        <v>0</v>
      </c>
      <c r="O96" s="44">
        <f t="shared" si="6"/>
        <v>0</v>
      </c>
      <c r="P96" s="44">
        <f t="shared" si="6"/>
        <v>4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13">
        <f>'BIOLOGICO REGIONALE NON TRASFOR'!E98+'BIOLOGICO EXTRA-REGIONALE NON T'!E98</f>
        <v>0</v>
      </c>
      <c r="F98" s="13">
        <f>'BIOLOGICO REGIONALE NON TRASFOR'!F98+'BIOLOGICO EXTRA-REGIONALE NON T'!F98</f>
        <v>0</v>
      </c>
      <c r="G98" s="13">
        <f>'BIOLOGICO REGIONALE NON TRASFOR'!G98+'BIOLOGICO EXTRA-REGIONALE NON T'!G98</f>
        <v>0</v>
      </c>
      <c r="H98" s="13">
        <f>'BIOLOGICO REGIONALE NON TRASFOR'!H98+'BIOLOGICO EXTRA-REGIONALE NON T'!H98</f>
        <v>0</v>
      </c>
      <c r="I98" s="13">
        <f>'BIOLOGICO REGIONALE NON TRASFOR'!I98+'BIOLOGICO EXTRA-REGIONALE NON T'!I98</f>
        <v>0</v>
      </c>
      <c r="J98" s="13">
        <f>'BIOLOGICO REGIONALE NON TRASFOR'!J98+'BIOLOGICO EXTRA-REGIONALE NON T'!J98</f>
        <v>0</v>
      </c>
      <c r="K98" s="13">
        <f>'BIOLOGICO REGIONALE NON TRASFOR'!K98+'BIOLOGICO EXTRA-REGIONALE NON T'!K98</f>
        <v>0</v>
      </c>
      <c r="L98" s="13">
        <f>'BIOLOGICO REGIONALE NON TRASFOR'!L98+'BIOLOGICO EXTRA-REGIONALE NON T'!L98</f>
        <v>0</v>
      </c>
      <c r="M98" s="13">
        <f>'BIOLOGICO REGIONALE NON TRASFOR'!M98+'BIOLOGICO EXTRA-REGIONALE NON T'!M98</f>
        <v>0</v>
      </c>
      <c r="N98" s="13">
        <f>'BIOLOGICO REGIONALE NON TRASFOR'!N98+'BIOLOGICO EXTRA-REGIONALE NON T'!N98</f>
        <v>0</v>
      </c>
      <c r="O98" s="13">
        <f>'BIOLOGICO REGIONALE NON TRASFOR'!O98+'BIOLOGICO EXTRA-REGIONALE NON T'!O98</f>
        <v>0</v>
      </c>
      <c r="P98" s="44">
        <f>SUM(E98:O98)</f>
        <v>0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72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73"/>
      <c r="L100" s="73"/>
      <c r="M100" s="73"/>
      <c r="N100" s="73"/>
      <c r="O100" s="73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63"/>
      <c r="C101" s="44"/>
      <c r="D101" s="44"/>
      <c r="E101" s="63">
        <f t="shared" ref="E101:P101" si="8">SUM(E36,E82,E85,E96,E99)</f>
        <v>12</v>
      </c>
      <c r="F101" s="63">
        <f t="shared" si="8"/>
        <v>7</v>
      </c>
      <c r="G101" s="63">
        <f t="shared" si="8"/>
        <v>11</v>
      </c>
      <c r="H101" s="63">
        <f t="shared" si="8"/>
        <v>3</v>
      </c>
      <c r="I101" s="63">
        <f t="shared" si="8"/>
        <v>14</v>
      </c>
      <c r="J101" s="63">
        <f t="shared" si="8"/>
        <v>5</v>
      </c>
      <c r="K101" s="63">
        <f t="shared" si="8"/>
        <v>14</v>
      </c>
      <c r="L101" s="63">
        <f t="shared" si="8"/>
        <v>5</v>
      </c>
      <c r="M101" s="63">
        <f t="shared" si="8"/>
        <v>19</v>
      </c>
      <c r="N101" s="63">
        <f t="shared" si="8"/>
        <v>7</v>
      </c>
      <c r="O101" s="63">
        <f t="shared" si="8"/>
        <v>3</v>
      </c>
      <c r="P101" s="63">
        <f t="shared" si="8"/>
        <v>100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106" t="s">
        <v>360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1">
    <mergeCell ref="A104:P104"/>
  </mergeCells>
  <printOptions horizontalCentered="1" verticalCentered="1" gridLines="1"/>
  <pageMargins left="0" right="0" top="0" bottom="0" header="0" footer="0"/>
  <pageSetup paperSize="8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>
      <pane xSplit="5" ySplit="5" topLeftCell="F16" activePane="bottomRight" state="frozen"/>
      <selection pane="topRight" activeCell="F1" sqref="F1"/>
      <selection pane="bottomLeft" activeCell="A6" sqref="A6"/>
      <selection pane="bottomRight" activeCell="I45" sqref="I45"/>
    </sheetView>
  </sheetViews>
  <sheetFormatPr defaultColWidth="14.42578125" defaultRowHeight="15" customHeight="1" x14ac:dyDescent="0.2"/>
  <cols>
    <col min="1" max="1" width="51.140625" customWidth="1"/>
    <col min="2" max="2" width="14.140625" customWidth="1"/>
    <col min="3" max="3" width="10.28515625" customWidth="1"/>
    <col min="4" max="4" width="9" customWidth="1"/>
    <col min="5" max="5" width="9.7109375" customWidth="1"/>
    <col min="6" max="6" width="8.85546875" customWidth="1"/>
    <col min="7" max="8" width="3.5703125" customWidth="1"/>
    <col min="9" max="10" width="4" customWidth="1"/>
    <col min="11" max="11" width="7.140625" customWidth="1"/>
    <col min="12" max="12" width="7" customWidth="1"/>
    <col min="13" max="13" width="7.28515625" customWidth="1"/>
    <col min="14" max="14" width="8" customWidth="1"/>
    <col min="15" max="16" width="7" customWidth="1"/>
    <col min="17" max="17" width="7.7109375" customWidth="1"/>
    <col min="18" max="18" width="8.5703125" customWidth="1"/>
    <col min="19" max="26" width="8.7109375" customWidth="1"/>
  </cols>
  <sheetData>
    <row r="1" spans="1:26" ht="12.75" customHeight="1" x14ac:dyDescent="0.2">
      <c r="A1" s="7" t="s">
        <v>361</v>
      </c>
      <c r="B1" s="27"/>
      <c r="C1" s="27"/>
      <c r="D1" s="27"/>
      <c r="E1" s="27"/>
      <c r="F1" s="2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75"/>
      <c r="C2" s="75"/>
      <c r="D2" s="75"/>
      <c r="E2" s="75"/>
      <c r="F2" s="75"/>
      <c r="G2" s="8"/>
      <c r="H2" s="8"/>
      <c r="I2" s="8"/>
      <c r="J2" s="8"/>
      <c r="K2" s="8"/>
      <c r="L2" s="8"/>
      <c r="M2" s="8"/>
      <c r="N2" s="8"/>
      <c r="O2" s="8"/>
      <c r="P2" s="8"/>
      <c r="Q2" s="4"/>
      <c r="R2" s="8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"/>
      <c r="F3" s="4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8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6"/>
      <c r="B4" s="75"/>
      <c r="C4" s="75"/>
      <c r="D4" s="75"/>
      <c r="E4" s="75"/>
      <c r="F4" s="75"/>
      <c r="G4" s="8"/>
      <c r="H4" s="8"/>
      <c r="I4" s="8"/>
      <c r="J4" s="8"/>
      <c r="K4" s="8"/>
      <c r="L4" s="8"/>
      <c r="M4" s="8"/>
      <c r="N4" s="8"/>
      <c r="O4" s="8"/>
      <c r="P4" s="51"/>
      <c r="Q4" s="51"/>
      <c r="R4" s="4"/>
      <c r="S4" s="4"/>
      <c r="T4" s="4"/>
      <c r="U4" s="4"/>
      <c r="V4" s="4"/>
      <c r="W4" s="4"/>
      <c r="X4" s="4"/>
      <c r="Y4" s="4"/>
      <c r="Z4" s="4"/>
    </row>
    <row r="5" spans="1:26" ht="21.75" customHeight="1" x14ac:dyDescent="0.2">
      <c r="A5" s="52" t="s">
        <v>283</v>
      </c>
      <c r="B5" s="53" t="s">
        <v>103</v>
      </c>
      <c r="C5" s="52" t="s">
        <v>104</v>
      </c>
      <c r="D5" s="52" t="s">
        <v>104</v>
      </c>
      <c r="E5" s="52" t="s">
        <v>104</v>
      </c>
      <c r="F5" s="54" t="s">
        <v>53</v>
      </c>
      <c r="G5" s="54" t="s">
        <v>54</v>
      </c>
      <c r="H5" s="54" t="s">
        <v>55</v>
      </c>
      <c r="I5" s="54" t="s">
        <v>56</v>
      </c>
      <c r="J5" s="52" t="s">
        <v>57</v>
      </c>
      <c r="K5" s="54" t="s">
        <v>58</v>
      </c>
      <c r="L5" s="54" t="s">
        <v>59</v>
      </c>
      <c r="M5" s="54" t="s">
        <v>60</v>
      </c>
      <c r="N5" s="54" t="s">
        <v>61</v>
      </c>
      <c r="O5" s="54" t="s">
        <v>62</v>
      </c>
      <c r="P5" s="54" t="s">
        <v>284</v>
      </c>
      <c r="Q5" s="54" t="s">
        <v>64</v>
      </c>
      <c r="R5" s="68"/>
      <c r="S5" s="68"/>
      <c r="T5" s="68"/>
      <c r="U5" s="68"/>
      <c r="V5" s="68"/>
      <c r="W5" s="68"/>
      <c r="X5" s="68"/>
      <c r="Y5" s="68"/>
      <c r="Z5" s="68"/>
    </row>
    <row r="6" spans="1:26" ht="12.75" customHeight="1" x14ac:dyDescent="0.2">
      <c r="A6" s="77" t="s">
        <v>285</v>
      </c>
      <c r="B6" s="56" t="s">
        <v>134</v>
      </c>
      <c r="C6" s="78" t="s">
        <v>286</v>
      </c>
      <c r="D6" s="79" t="s">
        <v>287</v>
      </c>
      <c r="E6" s="79" t="s">
        <v>288</v>
      </c>
      <c r="F6" s="45">
        <f>'BIOLOGICO REGIONALE TRASFORMATO'!F6+'BIOLOGICO EXTRA-REGIONALE TRASF'!F6</f>
        <v>1</v>
      </c>
      <c r="G6" s="45">
        <f>'BIOLOGICO REGIONALE TRASFORMATO'!G6+'BIOLOGICO EXTRA-REGIONALE TRASF'!G6</f>
        <v>0</v>
      </c>
      <c r="H6" s="45">
        <f>'BIOLOGICO REGIONALE TRASFORMATO'!H6+'BIOLOGICO EXTRA-REGIONALE TRASF'!H6</f>
        <v>0</v>
      </c>
      <c r="I6" s="45">
        <f>'BIOLOGICO REGIONALE TRASFORMATO'!I6+'BIOLOGICO EXTRA-REGIONALE TRASF'!I6</f>
        <v>0</v>
      </c>
      <c r="J6" s="45">
        <f>'BIOLOGICO REGIONALE TRASFORMATO'!J6+'BIOLOGICO EXTRA-REGIONALE TRASF'!J6</f>
        <v>0</v>
      </c>
      <c r="K6" s="45">
        <f>'BIOLOGICO REGIONALE TRASFORMATO'!K6+'BIOLOGICO EXTRA-REGIONALE TRASF'!K6</f>
        <v>0</v>
      </c>
      <c r="L6" s="45">
        <f>'BIOLOGICO REGIONALE TRASFORMATO'!L6+'BIOLOGICO EXTRA-REGIONALE TRASF'!L6</f>
        <v>0</v>
      </c>
      <c r="M6" s="45">
        <f>'BIOLOGICO REGIONALE TRASFORMATO'!M6+'BIOLOGICO EXTRA-REGIONALE TRASF'!M6</f>
        <v>0</v>
      </c>
      <c r="N6" s="45">
        <f>'BIOLOGICO REGIONALE TRASFORMATO'!N6+'BIOLOGICO EXTRA-REGIONALE TRASF'!N6</f>
        <v>0</v>
      </c>
      <c r="O6" s="45">
        <f>'BIOLOGICO REGIONALE TRASFORMATO'!O6+'BIOLOGICO EXTRA-REGIONALE TRASF'!O6</f>
        <v>0</v>
      </c>
      <c r="P6" s="45">
        <f>'BIOLOGICO REGIONALE TRASFORMATO'!P6+'BIOLOGICO EXTRA-REGIONALE TRASF'!P6</f>
        <v>0</v>
      </c>
      <c r="Q6" s="44">
        <f t="shared" ref="Q6:Q39" si="0">SUM(F6:P6)</f>
        <v>1</v>
      </c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289</v>
      </c>
      <c r="B7" s="56" t="s">
        <v>290</v>
      </c>
      <c r="C7" s="80" t="s">
        <v>291</v>
      </c>
      <c r="D7" s="69"/>
      <c r="E7" s="79"/>
      <c r="F7" s="45">
        <f>'BIOLOGICO REGIONALE TRASFORMATO'!F7+'BIOLOGICO EXTRA-REGIONALE TRASF'!F7</f>
        <v>0</v>
      </c>
      <c r="G7" s="45">
        <f>'BIOLOGICO REGIONALE TRASFORMATO'!G7+'BIOLOGICO EXTRA-REGIONALE TRASF'!G7</f>
        <v>0</v>
      </c>
      <c r="H7" s="45">
        <f>'BIOLOGICO REGIONALE TRASFORMATO'!H7+'BIOLOGICO EXTRA-REGIONALE TRASF'!H7</f>
        <v>0</v>
      </c>
      <c r="I7" s="45">
        <f>'BIOLOGICO REGIONALE TRASFORMATO'!I7+'BIOLOGICO EXTRA-REGIONALE TRASF'!I7</f>
        <v>0</v>
      </c>
      <c r="J7" s="45">
        <f>'BIOLOGICO REGIONALE TRASFORMATO'!J7+'BIOLOGICO EXTRA-REGIONALE TRASF'!J7</f>
        <v>0</v>
      </c>
      <c r="K7" s="45">
        <f>'BIOLOGICO REGIONALE TRASFORMATO'!K7+'BIOLOGICO EXTRA-REGIONALE TRASF'!K7</f>
        <v>0</v>
      </c>
      <c r="L7" s="45">
        <f>'BIOLOGICO REGIONALE TRASFORMATO'!L7+'BIOLOGICO EXTRA-REGIONALE TRASF'!L7</f>
        <v>0</v>
      </c>
      <c r="M7" s="45">
        <f>'BIOLOGICO REGIONALE TRASFORMATO'!M7+'BIOLOGICO EXTRA-REGIONALE TRASF'!M7</f>
        <v>0</v>
      </c>
      <c r="N7" s="45">
        <f>'BIOLOGICO REGIONALE TRASFORMATO'!N7+'BIOLOGICO EXTRA-REGIONALE TRASF'!N7</f>
        <v>0</v>
      </c>
      <c r="O7" s="45">
        <f>'BIOLOGICO REGIONALE TRASFORMATO'!O7+'BIOLOGICO EXTRA-REGIONALE TRASF'!O7</f>
        <v>0</v>
      </c>
      <c r="P7" s="45">
        <f>'BIOLOGICO REGIONALE TRASFORMATO'!P7+'BIOLOGICO EXTRA-REGIONALE TRASF'!P7</f>
        <v>0</v>
      </c>
      <c r="Q7" s="44">
        <f t="shared" si="0"/>
        <v>0</v>
      </c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61" t="s">
        <v>292</v>
      </c>
      <c r="B8" s="56" t="s">
        <v>246</v>
      </c>
      <c r="C8" s="78" t="s">
        <v>291</v>
      </c>
      <c r="D8" s="79"/>
      <c r="E8" s="79"/>
      <c r="F8" s="45">
        <f>'BIOLOGICO REGIONALE TRASFORMATO'!F8+'BIOLOGICO EXTRA-REGIONALE TRASF'!F8</f>
        <v>0</v>
      </c>
      <c r="G8" s="45">
        <f>'BIOLOGICO REGIONALE TRASFORMATO'!G8+'BIOLOGICO EXTRA-REGIONALE TRASF'!G8</f>
        <v>0</v>
      </c>
      <c r="H8" s="45">
        <f>'BIOLOGICO REGIONALE TRASFORMATO'!H8+'BIOLOGICO EXTRA-REGIONALE TRASF'!H8</f>
        <v>0</v>
      </c>
      <c r="I8" s="45">
        <f>'BIOLOGICO REGIONALE TRASFORMATO'!I8+'BIOLOGICO EXTRA-REGIONALE TRASF'!I8</f>
        <v>0</v>
      </c>
      <c r="J8" s="45">
        <f>'BIOLOGICO REGIONALE TRASFORMATO'!J8+'BIOLOGICO EXTRA-REGIONALE TRASF'!J8</f>
        <v>0</v>
      </c>
      <c r="K8" s="45">
        <f>'BIOLOGICO REGIONALE TRASFORMATO'!K8+'BIOLOGICO EXTRA-REGIONALE TRASF'!K8</f>
        <v>0</v>
      </c>
      <c r="L8" s="45">
        <f>'BIOLOGICO REGIONALE TRASFORMATO'!L8+'BIOLOGICO EXTRA-REGIONALE TRASF'!L8</f>
        <v>0</v>
      </c>
      <c r="M8" s="45">
        <f>'BIOLOGICO REGIONALE TRASFORMATO'!M8+'BIOLOGICO EXTRA-REGIONALE TRASF'!M8</f>
        <v>0</v>
      </c>
      <c r="N8" s="45">
        <f>'BIOLOGICO REGIONALE TRASFORMATO'!N8+'BIOLOGICO EXTRA-REGIONALE TRASF'!N8</f>
        <v>0</v>
      </c>
      <c r="O8" s="45">
        <f>'BIOLOGICO REGIONALE TRASFORMATO'!O8+'BIOLOGICO EXTRA-REGIONALE TRASF'!O8</f>
        <v>0</v>
      </c>
      <c r="P8" s="45">
        <f>'BIOLOGICO REGIONALE TRASFORMATO'!P8+'BIOLOGICO EXTRA-REGIONALE TRASF'!P8</f>
        <v>0</v>
      </c>
      <c r="Q8" s="44">
        <f t="shared" si="0"/>
        <v>0</v>
      </c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61" t="s">
        <v>293</v>
      </c>
      <c r="B9" s="56" t="s">
        <v>248</v>
      </c>
      <c r="C9" s="78" t="s">
        <v>291</v>
      </c>
      <c r="D9" s="79"/>
      <c r="E9" s="79"/>
      <c r="F9" s="45">
        <f>'BIOLOGICO REGIONALE TRASFORMATO'!F9+'BIOLOGICO EXTRA-REGIONALE TRASF'!F9</f>
        <v>0</v>
      </c>
      <c r="G9" s="45">
        <f>'BIOLOGICO REGIONALE TRASFORMATO'!G9+'BIOLOGICO EXTRA-REGIONALE TRASF'!G9</f>
        <v>0</v>
      </c>
      <c r="H9" s="45">
        <f>'BIOLOGICO REGIONALE TRASFORMATO'!H9+'BIOLOGICO EXTRA-REGIONALE TRASF'!H9</f>
        <v>0</v>
      </c>
      <c r="I9" s="45">
        <f>'BIOLOGICO REGIONALE TRASFORMATO'!I9+'BIOLOGICO EXTRA-REGIONALE TRASF'!I9</f>
        <v>0</v>
      </c>
      <c r="J9" s="45">
        <f>'BIOLOGICO REGIONALE TRASFORMATO'!J9+'BIOLOGICO EXTRA-REGIONALE TRASF'!J9</f>
        <v>0</v>
      </c>
      <c r="K9" s="45">
        <f>'BIOLOGICO REGIONALE TRASFORMATO'!K9+'BIOLOGICO EXTRA-REGIONALE TRASF'!K9</f>
        <v>0</v>
      </c>
      <c r="L9" s="45">
        <f>'BIOLOGICO REGIONALE TRASFORMATO'!L9+'BIOLOGICO EXTRA-REGIONALE TRASF'!L9</f>
        <v>0</v>
      </c>
      <c r="M9" s="45">
        <f>'BIOLOGICO REGIONALE TRASFORMATO'!M9+'BIOLOGICO EXTRA-REGIONALE TRASF'!M9</f>
        <v>0</v>
      </c>
      <c r="N9" s="45">
        <f>'BIOLOGICO REGIONALE TRASFORMATO'!N9+'BIOLOGICO EXTRA-REGIONALE TRASF'!N9</f>
        <v>0</v>
      </c>
      <c r="O9" s="45">
        <f>'BIOLOGICO REGIONALE TRASFORMATO'!O9+'BIOLOGICO EXTRA-REGIONALE TRASF'!O9</f>
        <v>0</v>
      </c>
      <c r="P9" s="45">
        <f>'BIOLOGICO REGIONALE TRASFORMATO'!P9+'BIOLOGICO EXTRA-REGIONALE TRASF'!P9</f>
        <v>0</v>
      </c>
      <c r="Q9" s="44">
        <f t="shared" si="0"/>
        <v>0</v>
      </c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77" t="s">
        <v>294</v>
      </c>
      <c r="B10" s="56" t="s">
        <v>295</v>
      </c>
      <c r="C10" s="78" t="s">
        <v>296</v>
      </c>
      <c r="D10" s="79"/>
      <c r="E10" s="79"/>
      <c r="F10" s="45">
        <f>'BIOLOGICO REGIONALE TRASFORMATO'!F10+'BIOLOGICO EXTRA-REGIONALE TRASF'!F10</f>
        <v>0</v>
      </c>
      <c r="G10" s="45">
        <f>'BIOLOGICO REGIONALE TRASFORMATO'!G10+'BIOLOGICO EXTRA-REGIONALE TRASF'!G10</f>
        <v>0</v>
      </c>
      <c r="H10" s="45">
        <f>'BIOLOGICO REGIONALE TRASFORMATO'!H10+'BIOLOGICO EXTRA-REGIONALE TRASF'!H10</f>
        <v>0</v>
      </c>
      <c r="I10" s="45">
        <f>'BIOLOGICO REGIONALE TRASFORMATO'!I10+'BIOLOGICO EXTRA-REGIONALE TRASF'!I10</f>
        <v>0</v>
      </c>
      <c r="J10" s="45">
        <f>'BIOLOGICO REGIONALE TRASFORMATO'!J10+'BIOLOGICO EXTRA-REGIONALE TRASF'!J10</f>
        <v>0</v>
      </c>
      <c r="K10" s="45">
        <f>'BIOLOGICO REGIONALE TRASFORMATO'!K10+'BIOLOGICO EXTRA-REGIONALE TRASF'!K10</f>
        <v>0</v>
      </c>
      <c r="L10" s="45">
        <f>'BIOLOGICO REGIONALE TRASFORMATO'!L10+'BIOLOGICO EXTRA-REGIONALE TRASF'!L10</f>
        <v>0</v>
      </c>
      <c r="M10" s="45">
        <f>'BIOLOGICO REGIONALE TRASFORMATO'!M10+'BIOLOGICO EXTRA-REGIONALE TRASF'!M10</f>
        <v>0</v>
      </c>
      <c r="N10" s="45">
        <f>'BIOLOGICO REGIONALE TRASFORMATO'!N10+'BIOLOGICO EXTRA-REGIONALE TRASF'!N10</f>
        <v>0</v>
      </c>
      <c r="O10" s="45">
        <f>'BIOLOGICO REGIONALE TRASFORMATO'!O10+'BIOLOGICO EXTRA-REGIONALE TRASF'!O10</f>
        <v>0</v>
      </c>
      <c r="P10" s="45">
        <f>'BIOLOGICO REGIONALE TRASFORMATO'!P10+'BIOLOGICO EXTRA-REGIONALE TRASF'!P10</f>
        <v>0</v>
      </c>
      <c r="Q10" s="44">
        <f t="shared" si="0"/>
        <v>0</v>
      </c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77" t="s">
        <v>297</v>
      </c>
      <c r="B11" s="56" t="s">
        <v>298</v>
      </c>
      <c r="C11" s="78" t="s">
        <v>296</v>
      </c>
      <c r="D11" s="79"/>
      <c r="E11" s="79"/>
      <c r="F11" s="45">
        <f>'BIOLOGICO REGIONALE TRASFORMATO'!F11+'BIOLOGICO EXTRA-REGIONALE TRASF'!F11</f>
        <v>0</v>
      </c>
      <c r="G11" s="45">
        <f>'BIOLOGICO REGIONALE TRASFORMATO'!G11+'BIOLOGICO EXTRA-REGIONALE TRASF'!G11</f>
        <v>0</v>
      </c>
      <c r="H11" s="45">
        <f>'BIOLOGICO REGIONALE TRASFORMATO'!H11+'BIOLOGICO EXTRA-REGIONALE TRASF'!H11</f>
        <v>0</v>
      </c>
      <c r="I11" s="45">
        <f>'BIOLOGICO REGIONALE TRASFORMATO'!I11+'BIOLOGICO EXTRA-REGIONALE TRASF'!I11</f>
        <v>0</v>
      </c>
      <c r="J11" s="45">
        <f>'BIOLOGICO REGIONALE TRASFORMATO'!J11+'BIOLOGICO EXTRA-REGIONALE TRASF'!J11</f>
        <v>0</v>
      </c>
      <c r="K11" s="45">
        <f>'BIOLOGICO REGIONALE TRASFORMATO'!K11+'BIOLOGICO EXTRA-REGIONALE TRASF'!K11</f>
        <v>0</v>
      </c>
      <c r="L11" s="45">
        <f>'BIOLOGICO REGIONALE TRASFORMATO'!L11+'BIOLOGICO EXTRA-REGIONALE TRASF'!L11</f>
        <v>0</v>
      </c>
      <c r="M11" s="45">
        <f>'BIOLOGICO REGIONALE TRASFORMATO'!M11+'BIOLOGICO EXTRA-REGIONALE TRASF'!M11</f>
        <v>0</v>
      </c>
      <c r="N11" s="45">
        <f>'BIOLOGICO REGIONALE TRASFORMATO'!N11+'BIOLOGICO EXTRA-REGIONALE TRASF'!N11</f>
        <v>0</v>
      </c>
      <c r="O11" s="45">
        <f>'BIOLOGICO REGIONALE TRASFORMATO'!O11+'BIOLOGICO EXTRA-REGIONALE TRASF'!O11</f>
        <v>0</v>
      </c>
      <c r="P11" s="45">
        <f>'BIOLOGICO REGIONALE TRASFORMATO'!P11+'BIOLOGICO EXTRA-REGIONALE TRASF'!P11</f>
        <v>0</v>
      </c>
      <c r="Q11" s="44">
        <f t="shared" si="0"/>
        <v>0</v>
      </c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77" t="s">
        <v>299</v>
      </c>
      <c r="B12" s="56" t="s">
        <v>300</v>
      </c>
      <c r="C12" s="78" t="s">
        <v>296</v>
      </c>
      <c r="D12" s="79"/>
      <c r="E12" s="79"/>
      <c r="F12" s="45">
        <f>'BIOLOGICO REGIONALE TRASFORMATO'!F12+'BIOLOGICO EXTRA-REGIONALE TRASF'!F12</f>
        <v>0</v>
      </c>
      <c r="G12" s="45">
        <f>'BIOLOGICO REGIONALE TRASFORMATO'!G12+'BIOLOGICO EXTRA-REGIONALE TRASF'!G12</f>
        <v>0</v>
      </c>
      <c r="H12" s="45">
        <f>'BIOLOGICO REGIONALE TRASFORMATO'!H12+'BIOLOGICO EXTRA-REGIONALE TRASF'!H12</f>
        <v>0</v>
      </c>
      <c r="I12" s="45">
        <f>'BIOLOGICO REGIONALE TRASFORMATO'!I12+'BIOLOGICO EXTRA-REGIONALE TRASF'!I12</f>
        <v>0</v>
      </c>
      <c r="J12" s="45">
        <f>'BIOLOGICO REGIONALE TRASFORMATO'!J12+'BIOLOGICO EXTRA-REGIONALE TRASF'!J12</f>
        <v>0</v>
      </c>
      <c r="K12" s="45">
        <f>'BIOLOGICO REGIONALE TRASFORMATO'!K12+'BIOLOGICO EXTRA-REGIONALE TRASF'!K12</f>
        <v>0</v>
      </c>
      <c r="L12" s="45">
        <f>'BIOLOGICO REGIONALE TRASFORMATO'!L12+'BIOLOGICO EXTRA-REGIONALE TRASF'!L12</f>
        <v>0</v>
      </c>
      <c r="M12" s="45">
        <f>'BIOLOGICO REGIONALE TRASFORMATO'!M12+'BIOLOGICO EXTRA-REGIONALE TRASF'!M12</f>
        <v>0</v>
      </c>
      <c r="N12" s="45">
        <f>'BIOLOGICO REGIONALE TRASFORMATO'!N12+'BIOLOGICO EXTRA-REGIONALE TRASF'!N12</f>
        <v>0</v>
      </c>
      <c r="O12" s="45">
        <f>'BIOLOGICO REGIONALE TRASFORMATO'!O12+'BIOLOGICO EXTRA-REGIONALE TRASF'!O12</f>
        <v>0</v>
      </c>
      <c r="P12" s="45">
        <f>'BIOLOGICO REGIONALE TRASFORMATO'!P12+'BIOLOGICO EXTRA-REGIONALE TRASF'!P12</f>
        <v>0</v>
      </c>
      <c r="Q12" s="44">
        <f t="shared" si="0"/>
        <v>0</v>
      </c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77" t="s">
        <v>301</v>
      </c>
      <c r="B13" s="56" t="s">
        <v>257</v>
      </c>
      <c r="C13" s="78" t="s">
        <v>296</v>
      </c>
      <c r="D13" s="79"/>
      <c r="E13" s="79"/>
      <c r="F13" s="45">
        <f>'BIOLOGICO REGIONALE TRASFORMATO'!F13+'BIOLOGICO EXTRA-REGIONALE TRASF'!F13</f>
        <v>0</v>
      </c>
      <c r="G13" s="45">
        <f>'BIOLOGICO REGIONALE TRASFORMATO'!G13+'BIOLOGICO EXTRA-REGIONALE TRASF'!G13</f>
        <v>0</v>
      </c>
      <c r="H13" s="45">
        <f>'BIOLOGICO REGIONALE TRASFORMATO'!H13+'BIOLOGICO EXTRA-REGIONALE TRASF'!H13</f>
        <v>0</v>
      </c>
      <c r="I13" s="45">
        <f>'BIOLOGICO REGIONALE TRASFORMATO'!I13+'BIOLOGICO EXTRA-REGIONALE TRASF'!I13</f>
        <v>0</v>
      </c>
      <c r="J13" s="45">
        <f>'BIOLOGICO REGIONALE TRASFORMATO'!J13+'BIOLOGICO EXTRA-REGIONALE TRASF'!J13</f>
        <v>0</v>
      </c>
      <c r="K13" s="45">
        <f>'BIOLOGICO REGIONALE TRASFORMATO'!K13+'BIOLOGICO EXTRA-REGIONALE TRASF'!K13</f>
        <v>0</v>
      </c>
      <c r="L13" s="45">
        <f>'BIOLOGICO REGIONALE TRASFORMATO'!L13+'BIOLOGICO EXTRA-REGIONALE TRASF'!L13</f>
        <v>0</v>
      </c>
      <c r="M13" s="45">
        <f>'BIOLOGICO REGIONALE TRASFORMATO'!M13+'BIOLOGICO EXTRA-REGIONALE TRASF'!M13</f>
        <v>0</v>
      </c>
      <c r="N13" s="45">
        <f>'BIOLOGICO REGIONALE TRASFORMATO'!N13+'BIOLOGICO EXTRA-REGIONALE TRASF'!N13</f>
        <v>0</v>
      </c>
      <c r="O13" s="45">
        <f>'BIOLOGICO REGIONALE TRASFORMATO'!O13+'BIOLOGICO EXTRA-REGIONALE TRASF'!O13</f>
        <v>0</v>
      </c>
      <c r="P13" s="45">
        <f>'BIOLOGICO REGIONALE TRASFORMATO'!P13+'BIOLOGICO EXTRA-REGIONALE TRASF'!P13</f>
        <v>0</v>
      </c>
      <c r="Q13" s="44">
        <f t="shared" si="0"/>
        <v>0</v>
      </c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77" t="s">
        <v>302</v>
      </c>
      <c r="B14" s="56" t="s">
        <v>303</v>
      </c>
      <c r="C14" s="78" t="s">
        <v>296</v>
      </c>
      <c r="D14" s="79"/>
      <c r="E14" s="79"/>
      <c r="F14" s="45">
        <f>'BIOLOGICO REGIONALE TRASFORMATO'!F14+'BIOLOGICO EXTRA-REGIONALE TRASF'!F14</f>
        <v>0</v>
      </c>
      <c r="G14" s="45">
        <f>'BIOLOGICO REGIONALE TRASFORMATO'!G14+'BIOLOGICO EXTRA-REGIONALE TRASF'!G14</f>
        <v>0</v>
      </c>
      <c r="H14" s="45">
        <f>'BIOLOGICO REGIONALE TRASFORMATO'!H14+'BIOLOGICO EXTRA-REGIONALE TRASF'!H14</f>
        <v>0</v>
      </c>
      <c r="I14" s="45">
        <f>'BIOLOGICO REGIONALE TRASFORMATO'!I14+'BIOLOGICO EXTRA-REGIONALE TRASF'!I14</f>
        <v>0</v>
      </c>
      <c r="J14" s="45">
        <f>'BIOLOGICO REGIONALE TRASFORMATO'!J14+'BIOLOGICO EXTRA-REGIONALE TRASF'!J14</f>
        <v>0</v>
      </c>
      <c r="K14" s="45">
        <f>'BIOLOGICO REGIONALE TRASFORMATO'!K14+'BIOLOGICO EXTRA-REGIONALE TRASF'!K14</f>
        <v>0</v>
      </c>
      <c r="L14" s="45">
        <f>'BIOLOGICO REGIONALE TRASFORMATO'!L14+'BIOLOGICO EXTRA-REGIONALE TRASF'!L14</f>
        <v>0</v>
      </c>
      <c r="M14" s="45">
        <f>'BIOLOGICO REGIONALE TRASFORMATO'!M14+'BIOLOGICO EXTRA-REGIONALE TRASF'!M14</f>
        <v>0</v>
      </c>
      <c r="N14" s="45">
        <f>'BIOLOGICO REGIONALE TRASFORMATO'!N14+'BIOLOGICO EXTRA-REGIONALE TRASF'!N14</f>
        <v>0</v>
      </c>
      <c r="O14" s="45">
        <f>'BIOLOGICO REGIONALE TRASFORMATO'!O14+'BIOLOGICO EXTRA-REGIONALE TRASF'!O14</f>
        <v>0</v>
      </c>
      <c r="P14" s="45">
        <f>'BIOLOGICO REGIONALE TRASFORMATO'!P14+'BIOLOGICO EXTRA-REGIONALE TRASF'!P14</f>
        <v>0</v>
      </c>
      <c r="Q14" s="44">
        <f t="shared" si="0"/>
        <v>0</v>
      </c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77" t="s">
        <v>304</v>
      </c>
      <c r="B15" s="56" t="s">
        <v>305</v>
      </c>
      <c r="C15" s="78" t="s">
        <v>296</v>
      </c>
      <c r="D15" s="79"/>
      <c r="E15" s="79"/>
      <c r="F15" s="45">
        <f>'BIOLOGICO REGIONALE TRASFORMATO'!F15+'BIOLOGICO EXTRA-REGIONALE TRASF'!F15</f>
        <v>0</v>
      </c>
      <c r="G15" s="45">
        <f>'BIOLOGICO REGIONALE TRASFORMATO'!G15+'BIOLOGICO EXTRA-REGIONALE TRASF'!G15</f>
        <v>0</v>
      </c>
      <c r="H15" s="45">
        <f>'BIOLOGICO REGIONALE TRASFORMATO'!H15+'BIOLOGICO EXTRA-REGIONALE TRASF'!H15</f>
        <v>0</v>
      </c>
      <c r="I15" s="45">
        <f>'BIOLOGICO REGIONALE TRASFORMATO'!I15+'BIOLOGICO EXTRA-REGIONALE TRASF'!I15</f>
        <v>0</v>
      </c>
      <c r="J15" s="45">
        <f>'BIOLOGICO REGIONALE TRASFORMATO'!J15+'BIOLOGICO EXTRA-REGIONALE TRASF'!J15</f>
        <v>0</v>
      </c>
      <c r="K15" s="45">
        <f>'BIOLOGICO REGIONALE TRASFORMATO'!K15+'BIOLOGICO EXTRA-REGIONALE TRASF'!K15</f>
        <v>0</v>
      </c>
      <c r="L15" s="45">
        <f>'BIOLOGICO REGIONALE TRASFORMATO'!L15+'BIOLOGICO EXTRA-REGIONALE TRASF'!L15</f>
        <v>0</v>
      </c>
      <c r="M15" s="45">
        <f>'BIOLOGICO REGIONALE TRASFORMATO'!M15+'BIOLOGICO EXTRA-REGIONALE TRASF'!M15</f>
        <v>0</v>
      </c>
      <c r="N15" s="45">
        <f>'BIOLOGICO REGIONALE TRASFORMATO'!N15+'BIOLOGICO EXTRA-REGIONALE TRASF'!N15</f>
        <v>0</v>
      </c>
      <c r="O15" s="45">
        <f>'BIOLOGICO REGIONALE TRASFORMATO'!O15+'BIOLOGICO EXTRA-REGIONALE TRASF'!O15</f>
        <v>0</v>
      </c>
      <c r="P15" s="45">
        <f>'BIOLOGICO REGIONALE TRASFORMATO'!P15+'BIOLOGICO EXTRA-REGIONALE TRASF'!P15</f>
        <v>0</v>
      </c>
      <c r="Q15" s="44">
        <f t="shared" si="0"/>
        <v>0</v>
      </c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77" t="s">
        <v>306</v>
      </c>
      <c r="B16" s="56" t="s">
        <v>307</v>
      </c>
      <c r="C16" s="78" t="s">
        <v>296</v>
      </c>
      <c r="D16" s="79"/>
      <c r="E16" s="79"/>
      <c r="F16" s="45">
        <f>'BIOLOGICO REGIONALE TRASFORMATO'!F16+'BIOLOGICO EXTRA-REGIONALE TRASF'!F16</f>
        <v>0</v>
      </c>
      <c r="G16" s="45">
        <f>'BIOLOGICO REGIONALE TRASFORMATO'!G16+'BIOLOGICO EXTRA-REGIONALE TRASF'!G16</f>
        <v>0</v>
      </c>
      <c r="H16" s="45">
        <f>'BIOLOGICO REGIONALE TRASFORMATO'!H16+'BIOLOGICO EXTRA-REGIONALE TRASF'!H16</f>
        <v>0</v>
      </c>
      <c r="I16" s="45">
        <f>'BIOLOGICO REGIONALE TRASFORMATO'!I16+'BIOLOGICO EXTRA-REGIONALE TRASF'!I16</f>
        <v>0</v>
      </c>
      <c r="J16" s="45">
        <f>'BIOLOGICO REGIONALE TRASFORMATO'!J16+'BIOLOGICO EXTRA-REGIONALE TRASF'!J16</f>
        <v>0</v>
      </c>
      <c r="K16" s="45">
        <f>'BIOLOGICO REGIONALE TRASFORMATO'!K16+'BIOLOGICO EXTRA-REGIONALE TRASF'!K16</f>
        <v>0</v>
      </c>
      <c r="L16" s="45">
        <f>'BIOLOGICO REGIONALE TRASFORMATO'!L16+'BIOLOGICO EXTRA-REGIONALE TRASF'!L16</f>
        <v>0</v>
      </c>
      <c r="M16" s="45">
        <f>'BIOLOGICO REGIONALE TRASFORMATO'!M16+'BIOLOGICO EXTRA-REGIONALE TRASF'!M16</f>
        <v>0</v>
      </c>
      <c r="N16" s="45">
        <f>'BIOLOGICO REGIONALE TRASFORMATO'!N16+'BIOLOGICO EXTRA-REGIONALE TRASF'!N16</f>
        <v>0</v>
      </c>
      <c r="O16" s="45">
        <f>'BIOLOGICO REGIONALE TRASFORMATO'!O16+'BIOLOGICO EXTRA-REGIONALE TRASF'!O16</f>
        <v>0</v>
      </c>
      <c r="P16" s="45">
        <f>'BIOLOGICO REGIONALE TRASFORMATO'!P16+'BIOLOGICO EXTRA-REGIONALE TRASF'!P16</f>
        <v>0</v>
      </c>
      <c r="Q16" s="44">
        <f t="shared" si="0"/>
        <v>0</v>
      </c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77" t="s">
        <v>308</v>
      </c>
      <c r="B17" s="56" t="s">
        <v>309</v>
      </c>
      <c r="C17" s="78" t="s">
        <v>296</v>
      </c>
      <c r="D17" s="79"/>
      <c r="E17" s="79"/>
      <c r="F17" s="45">
        <f>'BIOLOGICO REGIONALE TRASFORMATO'!F17+'BIOLOGICO EXTRA-REGIONALE TRASF'!F17</f>
        <v>0</v>
      </c>
      <c r="G17" s="45">
        <f>'BIOLOGICO REGIONALE TRASFORMATO'!G17+'BIOLOGICO EXTRA-REGIONALE TRASF'!G17</f>
        <v>0</v>
      </c>
      <c r="H17" s="45">
        <f>'BIOLOGICO REGIONALE TRASFORMATO'!H17+'BIOLOGICO EXTRA-REGIONALE TRASF'!H17</f>
        <v>0</v>
      </c>
      <c r="I17" s="45">
        <f>'BIOLOGICO REGIONALE TRASFORMATO'!I17+'BIOLOGICO EXTRA-REGIONALE TRASF'!I17</f>
        <v>0</v>
      </c>
      <c r="J17" s="45">
        <f>'BIOLOGICO REGIONALE TRASFORMATO'!J17+'BIOLOGICO EXTRA-REGIONALE TRASF'!J17</f>
        <v>0</v>
      </c>
      <c r="K17" s="45">
        <f>'BIOLOGICO REGIONALE TRASFORMATO'!K17+'BIOLOGICO EXTRA-REGIONALE TRASF'!K17</f>
        <v>0</v>
      </c>
      <c r="L17" s="45">
        <f>'BIOLOGICO REGIONALE TRASFORMATO'!L17+'BIOLOGICO EXTRA-REGIONALE TRASF'!L17</f>
        <v>0</v>
      </c>
      <c r="M17" s="45">
        <f>'BIOLOGICO REGIONALE TRASFORMATO'!M17+'BIOLOGICO EXTRA-REGIONALE TRASF'!M17</f>
        <v>0</v>
      </c>
      <c r="N17" s="45">
        <f>'BIOLOGICO REGIONALE TRASFORMATO'!N17+'BIOLOGICO EXTRA-REGIONALE TRASF'!N17</f>
        <v>0</v>
      </c>
      <c r="O17" s="45">
        <f>'BIOLOGICO REGIONALE TRASFORMATO'!O17+'BIOLOGICO EXTRA-REGIONALE TRASF'!O17</f>
        <v>0</v>
      </c>
      <c r="P17" s="45">
        <f>'BIOLOGICO REGIONALE TRASFORMATO'!P17+'BIOLOGICO EXTRA-REGIONALE TRASF'!P17</f>
        <v>0</v>
      </c>
      <c r="Q17" s="44">
        <f t="shared" si="0"/>
        <v>0</v>
      </c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77" t="s">
        <v>310</v>
      </c>
      <c r="B18" s="56" t="s">
        <v>311</v>
      </c>
      <c r="C18" s="78" t="s">
        <v>296</v>
      </c>
      <c r="D18" s="79"/>
      <c r="E18" s="79"/>
      <c r="F18" s="45">
        <f>'BIOLOGICO REGIONALE TRASFORMATO'!F18+'BIOLOGICO EXTRA-REGIONALE TRASF'!F18</f>
        <v>0</v>
      </c>
      <c r="G18" s="45">
        <f>'BIOLOGICO REGIONALE TRASFORMATO'!G18+'BIOLOGICO EXTRA-REGIONALE TRASF'!G18</f>
        <v>0</v>
      </c>
      <c r="H18" s="45">
        <f>'BIOLOGICO REGIONALE TRASFORMATO'!H18+'BIOLOGICO EXTRA-REGIONALE TRASF'!H18</f>
        <v>0</v>
      </c>
      <c r="I18" s="45">
        <f>'BIOLOGICO REGIONALE TRASFORMATO'!I18+'BIOLOGICO EXTRA-REGIONALE TRASF'!I18</f>
        <v>0</v>
      </c>
      <c r="J18" s="45">
        <f>'BIOLOGICO REGIONALE TRASFORMATO'!J18+'BIOLOGICO EXTRA-REGIONALE TRASF'!J18</f>
        <v>0</v>
      </c>
      <c r="K18" s="45">
        <f>'BIOLOGICO REGIONALE TRASFORMATO'!K18+'BIOLOGICO EXTRA-REGIONALE TRASF'!K18</f>
        <v>0</v>
      </c>
      <c r="L18" s="45">
        <f>'BIOLOGICO REGIONALE TRASFORMATO'!L18+'BIOLOGICO EXTRA-REGIONALE TRASF'!L18</f>
        <v>0</v>
      </c>
      <c r="M18" s="45">
        <f>'BIOLOGICO REGIONALE TRASFORMATO'!M18+'BIOLOGICO EXTRA-REGIONALE TRASF'!M18</f>
        <v>0</v>
      </c>
      <c r="N18" s="45">
        <f>'BIOLOGICO REGIONALE TRASFORMATO'!N18+'BIOLOGICO EXTRA-REGIONALE TRASF'!N18</f>
        <v>0</v>
      </c>
      <c r="O18" s="45">
        <f>'BIOLOGICO REGIONALE TRASFORMATO'!O18+'BIOLOGICO EXTRA-REGIONALE TRASF'!O18</f>
        <v>0</v>
      </c>
      <c r="P18" s="45">
        <f>'BIOLOGICO REGIONALE TRASFORMATO'!P18+'BIOLOGICO EXTRA-REGIONALE TRASF'!P18</f>
        <v>0</v>
      </c>
      <c r="Q18" s="44">
        <f t="shared" si="0"/>
        <v>0</v>
      </c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77" t="s">
        <v>312</v>
      </c>
      <c r="B19" s="56" t="s">
        <v>313</v>
      </c>
      <c r="C19" s="78" t="s">
        <v>296</v>
      </c>
      <c r="D19" s="79"/>
      <c r="E19" s="79"/>
      <c r="F19" s="45">
        <f>'BIOLOGICO REGIONALE TRASFORMATO'!F19+'BIOLOGICO EXTRA-REGIONALE TRASF'!F19</f>
        <v>0</v>
      </c>
      <c r="G19" s="45">
        <f>'BIOLOGICO REGIONALE TRASFORMATO'!G19+'BIOLOGICO EXTRA-REGIONALE TRASF'!G19</f>
        <v>0</v>
      </c>
      <c r="H19" s="45">
        <f>'BIOLOGICO REGIONALE TRASFORMATO'!H19+'BIOLOGICO EXTRA-REGIONALE TRASF'!H19</f>
        <v>0</v>
      </c>
      <c r="I19" s="45">
        <f>'BIOLOGICO REGIONALE TRASFORMATO'!I19+'BIOLOGICO EXTRA-REGIONALE TRASF'!I19</f>
        <v>0</v>
      </c>
      <c r="J19" s="45">
        <f>'BIOLOGICO REGIONALE TRASFORMATO'!J19+'BIOLOGICO EXTRA-REGIONALE TRASF'!J19</f>
        <v>0</v>
      </c>
      <c r="K19" s="45">
        <f>'BIOLOGICO REGIONALE TRASFORMATO'!K19+'BIOLOGICO EXTRA-REGIONALE TRASF'!K19</f>
        <v>0</v>
      </c>
      <c r="L19" s="45">
        <f>'BIOLOGICO REGIONALE TRASFORMATO'!L19+'BIOLOGICO EXTRA-REGIONALE TRASF'!L19</f>
        <v>0</v>
      </c>
      <c r="M19" s="45">
        <f>'BIOLOGICO REGIONALE TRASFORMATO'!M19+'BIOLOGICO EXTRA-REGIONALE TRASF'!M19</f>
        <v>0</v>
      </c>
      <c r="N19" s="45">
        <f>'BIOLOGICO REGIONALE TRASFORMATO'!N19+'BIOLOGICO EXTRA-REGIONALE TRASF'!N19</f>
        <v>0</v>
      </c>
      <c r="O19" s="45">
        <f>'BIOLOGICO REGIONALE TRASFORMATO'!O19+'BIOLOGICO EXTRA-REGIONALE TRASF'!O19</f>
        <v>0</v>
      </c>
      <c r="P19" s="45">
        <f>'BIOLOGICO REGIONALE TRASFORMATO'!P19+'BIOLOGICO EXTRA-REGIONALE TRASF'!P19</f>
        <v>0</v>
      </c>
      <c r="Q19" s="44">
        <f t="shared" si="0"/>
        <v>0</v>
      </c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77" t="s">
        <v>314</v>
      </c>
      <c r="B20" s="56" t="s">
        <v>315</v>
      </c>
      <c r="C20" s="78" t="s">
        <v>296</v>
      </c>
      <c r="D20" s="79"/>
      <c r="E20" s="79"/>
      <c r="F20" s="45">
        <f>'BIOLOGICO REGIONALE TRASFORMATO'!F20+'BIOLOGICO EXTRA-REGIONALE TRASF'!F20</f>
        <v>0</v>
      </c>
      <c r="G20" s="45">
        <f>'BIOLOGICO REGIONALE TRASFORMATO'!G20+'BIOLOGICO EXTRA-REGIONALE TRASF'!G20</f>
        <v>0</v>
      </c>
      <c r="H20" s="45">
        <f>'BIOLOGICO REGIONALE TRASFORMATO'!H20+'BIOLOGICO EXTRA-REGIONALE TRASF'!H20</f>
        <v>0</v>
      </c>
      <c r="I20" s="45">
        <f>'BIOLOGICO REGIONALE TRASFORMATO'!I20+'BIOLOGICO EXTRA-REGIONALE TRASF'!I20</f>
        <v>0</v>
      </c>
      <c r="J20" s="45">
        <f>'BIOLOGICO REGIONALE TRASFORMATO'!J20+'BIOLOGICO EXTRA-REGIONALE TRASF'!J20</f>
        <v>0</v>
      </c>
      <c r="K20" s="45">
        <f>'BIOLOGICO REGIONALE TRASFORMATO'!K20+'BIOLOGICO EXTRA-REGIONALE TRASF'!K20</f>
        <v>0</v>
      </c>
      <c r="L20" s="45">
        <f>'BIOLOGICO REGIONALE TRASFORMATO'!L20+'BIOLOGICO EXTRA-REGIONALE TRASF'!L20</f>
        <v>0</v>
      </c>
      <c r="M20" s="45">
        <f>'BIOLOGICO REGIONALE TRASFORMATO'!M20+'BIOLOGICO EXTRA-REGIONALE TRASF'!M20</f>
        <v>0</v>
      </c>
      <c r="N20" s="45">
        <f>'BIOLOGICO REGIONALE TRASFORMATO'!N20+'BIOLOGICO EXTRA-REGIONALE TRASF'!N20</f>
        <v>0</v>
      </c>
      <c r="O20" s="45">
        <f>'BIOLOGICO REGIONALE TRASFORMATO'!O20+'BIOLOGICO EXTRA-REGIONALE TRASF'!O20</f>
        <v>0</v>
      </c>
      <c r="P20" s="45">
        <f>'BIOLOGICO REGIONALE TRASFORMATO'!P20+'BIOLOGICO EXTRA-REGIONALE TRASF'!P20</f>
        <v>0</v>
      </c>
      <c r="Q20" s="44">
        <f t="shared" si="0"/>
        <v>0</v>
      </c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77" t="s">
        <v>316</v>
      </c>
      <c r="B21" s="56" t="s">
        <v>317</v>
      </c>
      <c r="C21" s="78" t="s">
        <v>296</v>
      </c>
      <c r="D21" s="79"/>
      <c r="E21" s="79"/>
      <c r="F21" s="45">
        <f>'BIOLOGICO REGIONALE TRASFORMATO'!F21+'BIOLOGICO EXTRA-REGIONALE TRASF'!F21</f>
        <v>0</v>
      </c>
      <c r="G21" s="45">
        <f>'BIOLOGICO REGIONALE TRASFORMATO'!G21+'BIOLOGICO EXTRA-REGIONALE TRASF'!G21</f>
        <v>0</v>
      </c>
      <c r="H21" s="45">
        <f>'BIOLOGICO REGIONALE TRASFORMATO'!H21+'BIOLOGICO EXTRA-REGIONALE TRASF'!H21</f>
        <v>0</v>
      </c>
      <c r="I21" s="45">
        <f>'BIOLOGICO REGIONALE TRASFORMATO'!I21+'BIOLOGICO EXTRA-REGIONALE TRASF'!I21</f>
        <v>0</v>
      </c>
      <c r="J21" s="45">
        <f>'BIOLOGICO REGIONALE TRASFORMATO'!J21+'BIOLOGICO EXTRA-REGIONALE TRASF'!J21</f>
        <v>0</v>
      </c>
      <c r="K21" s="45">
        <f>'BIOLOGICO REGIONALE TRASFORMATO'!K21+'BIOLOGICO EXTRA-REGIONALE TRASF'!K21</f>
        <v>0</v>
      </c>
      <c r="L21" s="45">
        <f>'BIOLOGICO REGIONALE TRASFORMATO'!L21+'BIOLOGICO EXTRA-REGIONALE TRASF'!L21</f>
        <v>0</v>
      </c>
      <c r="M21" s="45">
        <f>'BIOLOGICO REGIONALE TRASFORMATO'!M21+'BIOLOGICO EXTRA-REGIONALE TRASF'!M21</f>
        <v>0</v>
      </c>
      <c r="N21" s="45">
        <f>'BIOLOGICO REGIONALE TRASFORMATO'!N21+'BIOLOGICO EXTRA-REGIONALE TRASF'!N21</f>
        <v>0</v>
      </c>
      <c r="O21" s="45">
        <f>'BIOLOGICO REGIONALE TRASFORMATO'!O21+'BIOLOGICO EXTRA-REGIONALE TRASF'!O21</f>
        <v>0</v>
      </c>
      <c r="P21" s="45">
        <f>'BIOLOGICO REGIONALE TRASFORMATO'!P21+'BIOLOGICO EXTRA-REGIONALE TRASF'!P21</f>
        <v>0</v>
      </c>
      <c r="Q21" s="44">
        <f t="shared" si="0"/>
        <v>0</v>
      </c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77" t="s">
        <v>318</v>
      </c>
      <c r="B22" s="56" t="s">
        <v>319</v>
      </c>
      <c r="C22" s="78" t="s">
        <v>296</v>
      </c>
      <c r="D22" s="79"/>
      <c r="E22" s="79"/>
      <c r="F22" s="45">
        <f>'BIOLOGICO REGIONALE TRASFORMATO'!F22+'BIOLOGICO EXTRA-REGIONALE TRASF'!F22</f>
        <v>0</v>
      </c>
      <c r="G22" s="45">
        <f>'BIOLOGICO REGIONALE TRASFORMATO'!G22+'BIOLOGICO EXTRA-REGIONALE TRASF'!G22</f>
        <v>0</v>
      </c>
      <c r="H22" s="45">
        <f>'BIOLOGICO REGIONALE TRASFORMATO'!H22+'BIOLOGICO EXTRA-REGIONALE TRASF'!H22</f>
        <v>0</v>
      </c>
      <c r="I22" s="45">
        <f>'BIOLOGICO REGIONALE TRASFORMATO'!I22+'BIOLOGICO EXTRA-REGIONALE TRASF'!I22</f>
        <v>0</v>
      </c>
      <c r="J22" s="45">
        <f>'BIOLOGICO REGIONALE TRASFORMATO'!J22+'BIOLOGICO EXTRA-REGIONALE TRASF'!J22</f>
        <v>0</v>
      </c>
      <c r="K22" s="45">
        <f>'BIOLOGICO REGIONALE TRASFORMATO'!K22+'BIOLOGICO EXTRA-REGIONALE TRASF'!K22</f>
        <v>0</v>
      </c>
      <c r="L22" s="45">
        <f>'BIOLOGICO REGIONALE TRASFORMATO'!L22+'BIOLOGICO EXTRA-REGIONALE TRASF'!L22</f>
        <v>0</v>
      </c>
      <c r="M22" s="45">
        <f>'BIOLOGICO REGIONALE TRASFORMATO'!M22+'BIOLOGICO EXTRA-REGIONALE TRASF'!M22</f>
        <v>0</v>
      </c>
      <c r="N22" s="45">
        <f>'BIOLOGICO REGIONALE TRASFORMATO'!N22+'BIOLOGICO EXTRA-REGIONALE TRASF'!N22</f>
        <v>0</v>
      </c>
      <c r="O22" s="45">
        <f>'BIOLOGICO REGIONALE TRASFORMATO'!O22+'BIOLOGICO EXTRA-REGIONALE TRASF'!O22</f>
        <v>0</v>
      </c>
      <c r="P22" s="45">
        <f>'BIOLOGICO REGIONALE TRASFORMATO'!P22+'BIOLOGICO EXTRA-REGIONALE TRASF'!P22</f>
        <v>0</v>
      </c>
      <c r="Q22" s="44">
        <f t="shared" si="0"/>
        <v>0</v>
      </c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77" t="s">
        <v>320</v>
      </c>
      <c r="B23" s="56" t="s">
        <v>321</v>
      </c>
      <c r="C23" s="78" t="s">
        <v>296</v>
      </c>
      <c r="D23" s="79"/>
      <c r="E23" s="79"/>
      <c r="F23" s="45">
        <f>'BIOLOGICO REGIONALE TRASFORMATO'!F23+'BIOLOGICO EXTRA-REGIONALE TRASF'!F23</f>
        <v>0</v>
      </c>
      <c r="G23" s="45">
        <f>'BIOLOGICO REGIONALE TRASFORMATO'!G23+'BIOLOGICO EXTRA-REGIONALE TRASF'!G23</f>
        <v>0</v>
      </c>
      <c r="H23" s="45">
        <f>'BIOLOGICO REGIONALE TRASFORMATO'!H23+'BIOLOGICO EXTRA-REGIONALE TRASF'!H23</f>
        <v>0</v>
      </c>
      <c r="I23" s="45">
        <f>'BIOLOGICO REGIONALE TRASFORMATO'!I23+'BIOLOGICO EXTRA-REGIONALE TRASF'!I23</f>
        <v>0</v>
      </c>
      <c r="J23" s="45">
        <f>'BIOLOGICO REGIONALE TRASFORMATO'!J23+'BIOLOGICO EXTRA-REGIONALE TRASF'!J23</f>
        <v>0</v>
      </c>
      <c r="K23" s="45">
        <f>'BIOLOGICO REGIONALE TRASFORMATO'!K23+'BIOLOGICO EXTRA-REGIONALE TRASF'!K23</f>
        <v>0</v>
      </c>
      <c r="L23" s="45">
        <f>'BIOLOGICO REGIONALE TRASFORMATO'!L23+'BIOLOGICO EXTRA-REGIONALE TRASF'!L23</f>
        <v>0</v>
      </c>
      <c r="M23" s="45">
        <f>'BIOLOGICO REGIONALE TRASFORMATO'!M23+'BIOLOGICO EXTRA-REGIONALE TRASF'!M23</f>
        <v>0</v>
      </c>
      <c r="N23" s="45">
        <f>'BIOLOGICO REGIONALE TRASFORMATO'!N23+'BIOLOGICO EXTRA-REGIONALE TRASF'!N23</f>
        <v>0</v>
      </c>
      <c r="O23" s="45">
        <f>'BIOLOGICO REGIONALE TRASFORMATO'!O23+'BIOLOGICO EXTRA-REGIONALE TRASF'!O23</f>
        <v>0</v>
      </c>
      <c r="P23" s="45">
        <f>'BIOLOGICO REGIONALE TRASFORMATO'!P23+'BIOLOGICO EXTRA-REGIONALE TRASF'!P23</f>
        <v>0</v>
      </c>
      <c r="Q23" s="44">
        <f t="shared" si="0"/>
        <v>0</v>
      </c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77" t="s">
        <v>322</v>
      </c>
      <c r="B24" s="56" t="s">
        <v>323</v>
      </c>
      <c r="C24" s="78" t="s">
        <v>296</v>
      </c>
      <c r="D24" s="79"/>
      <c r="E24" s="79"/>
      <c r="F24" s="45">
        <f>'BIOLOGICO REGIONALE TRASFORMATO'!F24+'BIOLOGICO EXTRA-REGIONALE TRASF'!F24</f>
        <v>0</v>
      </c>
      <c r="G24" s="45">
        <f>'BIOLOGICO REGIONALE TRASFORMATO'!G24+'BIOLOGICO EXTRA-REGIONALE TRASF'!G24</f>
        <v>0</v>
      </c>
      <c r="H24" s="45">
        <f>'BIOLOGICO REGIONALE TRASFORMATO'!H24+'BIOLOGICO EXTRA-REGIONALE TRASF'!H24</f>
        <v>0</v>
      </c>
      <c r="I24" s="45">
        <f>'BIOLOGICO REGIONALE TRASFORMATO'!I24+'BIOLOGICO EXTRA-REGIONALE TRASF'!I24</f>
        <v>0</v>
      </c>
      <c r="J24" s="45">
        <f>'BIOLOGICO REGIONALE TRASFORMATO'!J24+'BIOLOGICO EXTRA-REGIONALE TRASF'!J24</f>
        <v>0</v>
      </c>
      <c r="K24" s="45">
        <f>'BIOLOGICO REGIONALE TRASFORMATO'!K24+'BIOLOGICO EXTRA-REGIONALE TRASF'!K24</f>
        <v>0</v>
      </c>
      <c r="L24" s="45">
        <f>'BIOLOGICO REGIONALE TRASFORMATO'!L24+'BIOLOGICO EXTRA-REGIONALE TRASF'!L24</f>
        <v>0</v>
      </c>
      <c r="M24" s="45">
        <f>'BIOLOGICO REGIONALE TRASFORMATO'!M24+'BIOLOGICO EXTRA-REGIONALE TRASF'!M24</f>
        <v>0</v>
      </c>
      <c r="N24" s="45">
        <f>'BIOLOGICO REGIONALE TRASFORMATO'!N24+'BIOLOGICO EXTRA-REGIONALE TRASF'!N24</f>
        <v>0</v>
      </c>
      <c r="O24" s="45">
        <f>'BIOLOGICO REGIONALE TRASFORMATO'!O24+'BIOLOGICO EXTRA-REGIONALE TRASF'!O24</f>
        <v>0</v>
      </c>
      <c r="P24" s="45">
        <f>'BIOLOGICO REGIONALE TRASFORMATO'!P24+'BIOLOGICO EXTRA-REGIONALE TRASF'!P24</f>
        <v>0</v>
      </c>
      <c r="Q24" s="44">
        <f t="shared" si="0"/>
        <v>0</v>
      </c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77" t="s">
        <v>324</v>
      </c>
      <c r="B25" s="56" t="s">
        <v>325</v>
      </c>
      <c r="C25" s="78" t="s">
        <v>296</v>
      </c>
      <c r="D25" s="79"/>
      <c r="E25" s="79"/>
      <c r="F25" s="45">
        <f>'BIOLOGICO REGIONALE TRASFORMATO'!F25+'BIOLOGICO EXTRA-REGIONALE TRASF'!F25</f>
        <v>0</v>
      </c>
      <c r="G25" s="45">
        <f>'BIOLOGICO REGIONALE TRASFORMATO'!G25+'BIOLOGICO EXTRA-REGIONALE TRASF'!G25</f>
        <v>0</v>
      </c>
      <c r="H25" s="45">
        <f>'BIOLOGICO REGIONALE TRASFORMATO'!H25+'BIOLOGICO EXTRA-REGIONALE TRASF'!H25</f>
        <v>0</v>
      </c>
      <c r="I25" s="45">
        <f>'BIOLOGICO REGIONALE TRASFORMATO'!I25+'BIOLOGICO EXTRA-REGIONALE TRASF'!I25</f>
        <v>0</v>
      </c>
      <c r="J25" s="45">
        <f>'BIOLOGICO REGIONALE TRASFORMATO'!J25+'BIOLOGICO EXTRA-REGIONALE TRASF'!J25</f>
        <v>0</v>
      </c>
      <c r="K25" s="45">
        <f>'BIOLOGICO REGIONALE TRASFORMATO'!K25+'BIOLOGICO EXTRA-REGIONALE TRASF'!K25</f>
        <v>0</v>
      </c>
      <c r="L25" s="45">
        <f>'BIOLOGICO REGIONALE TRASFORMATO'!L25+'BIOLOGICO EXTRA-REGIONALE TRASF'!L25</f>
        <v>0</v>
      </c>
      <c r="M25" s="45">
        <f>'BIOLOGICO REGIONALE TRASFORMATO'!M25+'BIOLOGICO EXTRA-REGIONALE TRASF'!M25</f>
        <v>1</v>
      </c>
      <c r="N25" s="45">
        <f>'BIOLOGICO REGIONALE TRASFORMATO'!N25+'BIOLOGICO EXTRA-REGIONALE TRASF'!N25</f>
        <v>0</v>
      </c>
      <c r="O25" s="45">
        <f>'BIOLOGICO REGIONALE TRASFORMATO'!O25+'BIOLOGICO EXTRA-REGIONALE TRASF'!O25</f>
        <v>1</v>
      </c>
      <c r="P25" s="45">
        <f>'BIOLOGICO REGIONALE TRASFORMATO'!P25+'BIOLOGICO EXTRA-REGIONALE TRASF'!P25</f>
        <v>1</v>
      </c>
      <c r="Q25" s="44">
        <f t="shared" si="0"/>
        <v>3</v>
      </c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77" t="s">
        <v>326</v>
      </c>
      <c r="B26" s="56" t="s">
        <v>327</v>
      </c>
      <c r="C26" s="78" t="s">
        <v>296</v>
      </c>
      <c r="D26" s="79"/>
      <c r="E26" s="79"/>
      <c r="F26" s="45">
        <f>'BIOLOGICO REGIONALE TRASFORMATO'!F26+'BIOLOGICO EXTRA-REGIONALE TRASF'!F26</f>
        <v>0</v>
      </c>
      <c r="G26" s="45">
        <f>'BIOLOGICO REGIONALE TRASFORMATO'!G26+'BIOLOGICO EXTRA-REGIONALE TRASF'!G26</f>
        <v>0</v>
      </c>
      <c r="H26" s="45">
        <f>'BIOLOGICO REGIONALE TRASFORMATO'!H26+'BIOLOGICO EXTRA-REGIONALE TRASF'!H26</f>
        <v>0</v>
      </c>
      <c r="I26" s="45">
        <f>'BIOLOGICO REGIONALE TRASFORMATO'!I26+'BIOLOGICO EXTRA-REGIONALE TRASF'!I26</f>
        <v>0</v>
      </c>
      <c r="J26" s="45">
        <f>'BIOLOGICO REGIONALE TRASFORMATO'!J26+'BIOLOGICO EXTRA-REGIONALE TRASF'!J26</f>
        <v>0</v>
      </c>
      <c r="K26" s="45">
        <f>'BIOLOGICO REGIONALE TRASFORMATO'!K26+'BIOLOGICO EXTRA-REGIONALE TRASF'!K26</f>
        <v>0</v>
      </c>
      <c r="L26" s="45">
        <f>'BIOLOGICO REGIONALE TRASFORMATO'!L26+'BIOLOGICO EXTRA-REGIONALE TRASF'!L26</f>
        <v>0</v>
      </c>
      <c r="M26" s="45">
        <f>'BIOLOGICO REGIONALE TRASFORMATO'!M26+'BIOLOGICO EXTRA-REGIONALE TRASF'!M26</f>
        <v>0</v>
      </c>
      <c r="N26" s="45">
        <f>'BIOLOGICO REGIONALE TRASFORMATO'!N26+'BIOLOGICO EXTRA-REGIONALE TRASF'!N26</f>
        <v>0</v>
      </c>
      <c r="O26" s="45">
        <f>'BIOLOGICO REGIONALE TRASFORMATO'!O26+'BIOLOGICO EXTRA-REGIONALE TRASF'!O26</f>
        <v>0</v>
      </c>
      <c r="P26" s="45">
        <f>'BIOLOGICO REGIONALE TRASFORMATO'!P26+'BIOLOGICO EXTRA-REGIONALE TRASF'!P26</f>
        <v>0</v>
      </c>
      <c r="Q26" s="44">
        <f t="shared" si="0"/>
        <v>0</v>
      </c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77" t="s">
        <v>328</v>
      </c>
      <c r="B27" s="56" t="s">
        <v>329</v>
      </c>
      <c r="C27" s="78" t="s">
        <v>296</v>
      </c>
      <c r="D27" s="79"/>
      <c r="E27" s="79"/>
      <c r="F27" s="45">
        <f>'BIOLOGICO REGIONALE TRASFORMATO'!F27+'BIOLOGICO EXTRA-REGIONALE TRASF'!F27</f>
        <v>0</v>
      </c>
      <c r="G27" s="45">
        <f>'BIOLOGICO REGIONALE TRASFORMATO'!G27+'BIOLOGICO EXTRA-REGIONALE TRASF'!G27</f>
        <v>0</v>
      </c>
      <c r="H27" s="45">
        <f>'BIOLOGICO REGIONALE TRASFORMATO'!H27+'BIOLOGICO EXTRA-REGIONALE TRASF'!H27</f>
        <v>0</v>
      </c>
      <c r="I27" s="45">
        <f>'BIOLOGICO REGIONALE TRASFORMATO'!I27+'BIOLOGICO EXTRA-REGIONALE TRASF'!I27</f>
        <v>0</v>
      </c>
      <c r="J27" s="45">
        <f>'BIOLOGICO REGIONALE TRASFORMATO'!J27+'BIOLOGICO EXTRA-REGIONALE TRASF'!J27</f>
        <v>0</v>
      </c>
      <c r="K27" s="45">
        <f>'BIOLOGICO REGIONALE TRASFORMATO'!K27+'BIOLOGICO EXTRA-REGIONALE TRASF'!K27</f>
        <v>0</v>
      </c>
      <c r="L27" s="45">
        <f>'BIOLOGICO REGIONALE TRASFORMATO'!L27+'BIOLOGICO EXTRA-REGIONALE TRASF'!L27</f>
        <v>0</v>
      </c>
      <c r="M27" s="45">
        <f>'BIOLOGICO REGIONALE TRASFORMATO'!M27+'BIOLOGICO EXTRA-REGIONALE TRASF'!M27</f>
        <v>0</v>
      </c>
      <c r="N27" s="45">
        <f>'BIOLOGICO REGIONALE TRASFORMATO'!N27+'BIOLOGICO EXTRA-REGIONALE TRASF'!N27</f>
        <v>0</v>
      </c>
      <c r="O27" s="45">
        <f>'BIOLOGICO REGIONALE TRASFORMATO'!O27+'BIOLOGICO EXTRA-REGIONALE TRASF'!O27</f>
        <v>0</v>
      </c>
      <c r="P27" s="45">
        <f>'BIOLOGICO REGIONALE TRASFORMATO'!P27+'BIOLOGICO EXTRA-REGIONALE TRASF'!P27</f>
        <v>0</v>
      </c>
      <c r="Q27" s="44">
        <f t="shared" si="0"/>
        <v>0</v>
      </c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77" t="s">
        <v>330</v>
      </c>
      <c r="B28" s="56" t="s">
        <v>331</v>
      </c>
      <c r="C28" s="78" t="s">
        <v>296</v>
      </c>
      <c r="D28" s="79"/>
      <c r="E28" s="79"/>
      <c r="F28" s="45">
        <f>'BIOLOGICO REGIONALE TRASFORMATO'!F28+'BIOLOGICO EXTRA-REGIONALE TRASF'!F28</f>
        <v>0</v>
      </c>
      <c r="G28" s="45">
        <f>'BIOLOGICO REGIONALE TRASFORMATO'!G28+'BIOLOGICO EXTRA-REGIONALE TRASF'!G28</f>
        <v>0</v>
      </c>
      <c r="H28" s="45">
        <f>'BIOLOGICO REGIONALE TRASFORMATO'!H28+'BIOLOGICO EXTRA-REGIONALE TRASF'!H28</f>
        <v>0</v>
      </c>
      <c r="I28" s="45">
        <f>'BIOLOGICO REGIONALE TRASFORMATO'!I28+'BIOLOGICO EXTRA-REGIONALE TRASF'!I28</f>
        <v>0</v>
      </c>
      <c r="J28" s="45">
        <f>'BIOLOGICO REGIONALE TRASFORMATO'!J28+'BIOLOGICO EXTRA-REGIONALE TRASF'!J28</f>
        <v>0</v>
      </c>
      <c r="K28" s="45">
        <f>'BIOLOGICO REGIONALE TRASFORMATO'!K28+'BIOLOGICO EXTRA-REGIONALE TRASF'!K28</f>
        <v>0</v>
      </c>
      <c r="L28" s="45">
        <f>'BIOLOGICO REGIONALE TRASFORMATO'!L28+'BIOLOGICO EXTRA-REGIONALE TRASF'!L28</f>
        <v>0</v>
      </c>
      <c r="M28" s="45">
        <f>'BIOLOGICO REGIONALE TRASFORMATO'!M28+'BIOLOGICO EXTRA-REGIONALE TRASF'!M28</f>
        <v>0</v>
      </c>
      <c r="N28" s="45">
        <f>'BIOLOGICO REGIONALE TRASFORMATO'!N28+'BIOLOGICO EXTRA-REGIONALE TRASF'!N28</f>
        <v>0</v>
      </c>
      <c r="O28" s="45">
        <f>'BIOLOGICO REGIONALE TRASFORMATO'!O28+'BIOLOGICO EXTRA-REGIONALE TRASF'!O28</f>
        <v>0</v>
      </c>
      <c r="P28" s="45">
        <f>'BIOLOGICO REGIONALE TRASFORMATO'!P28+'BIOLOGICO EXTRA-REGIONALE TRASF'!P28</f>
        <v>0</v>
      </c>
      <c r="Q28" s="44">
        <f t="shared" si="0"/>
        <v>0</v>
      </c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332</v>
      </c>
      <c r="B29" s="56" t="s">
        <v>264</v>
      </c>
      <c r="C29" s="78" t="s">
        <v>296</v>
      </c>
      <c r="D29" s="79"/>
      <c r="E29" s="79"/>
      <c r="F29" s="45">
        <f>'BIOLOGICO REGIONALE TRASFORMATO'!F29+'BIOLOGICO EXTRA-REGIONALE TRASF'!F29</f>
        <v>0</v>
      </c>
      <c r="G29" s="45">
        <f>'BIOLOGICO REGIONALE TRASFORMATO'!G29+'BIOLOGICO EXTRA-REGIONALE TRASF'!G29</f>
        <v>0</v>
      </c>
      <c r="H29" s="45">
        <f>'BIOLOGICO REGIONALE TRASFORMATO'!H29+'BIOLOGICO EXTRA-REGIONALE TRASF'!H29</f>
        <v>0</v>
      </c>
      <c r="I29" s="45">
        <f>'BIOLOGICO REGIONALE TRASFORMATO'!I29+'BIOLOGICO EXTRA-REGIONALE TRASF'!I29</f>
        <v>0</v>
      </c>
      <c r="J29" s="45">
        <f>'BIOLOGICO REGIONALE TRASFORMATO'!J29+'BIOLOGICO EXTRA-REGIONALE TRASF'!J29</f>
        <v>0</v>
      </c>
      <c r="K29" s="45">
        <f>'BIOLOGICO REGIONALE TRASFORMATO'!K29+'BIOLOGICO EXTRA-REGIONALE TRASF'!K29</f>
        <v>0</v>
      </c>
      <c r="L29" s="45">
        <f>'BIOLOGICO REGIONALE TRASFORMATO'!L29+'BIOLOGICO EXTRA-REGIONALE TRASF'!L29</f>
        <v>0</v>
      </c>
      <c r="M29" s="45">
        <f>'BIOLOGICO REGIONALE TRASFORMATO'!M29+'BIOLOGICO EXTRA-REGIONALE TRASF'!M29</f>
        <v>0</v>
      </c>
      <c r="N29" s="45">
        <f>'BIOLOGICO REGIONALE TRASFORMATO'!N29+'BIOLOGICO EXTRA-REGIONALE TRASF'!N29</f>
        <v>0</v>
      </c>
      <c r="O29" s="45">
        <f>'BIOLOGICO REGIONALE TRASFORMATO'!O29+'BIOLOGICO EXTRA-REGIONALE TRASF'!O29</f>
        <v>0</v>
      </c>
      <c r="P29" s="45">
        <f>'BIOLOGICO REGIONALE TRASFORMATO'!P29+'BIOLOGICO EXTRA-REGIONALE TRASF'!P29</f>
        <v>0</v>
      </c>
      <c r="Q29" s="44">
        <f t="shared" si="0"/>
        <v>0</v>
      </c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259</v>
      </c>
      <c r="B30" s="56" t="s">
        <v>260</v>
      </c>
      <c r="C30" s="78" t="s">
        <v>333</v>
      </c>
      <c r="D30" s="78" t="s">
        <v>334</v>
      </c>
      <c r="E30" s="78" t="s">
        <v>335</v>
      </c>
      <c r="F30" s="45">
        <f>'BIOLOGICO REGIONALE TRASFORMATO'!F30+'BIOLOGICO EXTRA-REGIONALE TRASF'!F30</f>
        <v>0</v>
      </c>
      <c r="G30" s="45">
        <f>'BIOLOGICO REGIONALE TRASFORMATO'!G30+'BIOLOGICO EXTRA-REGIONALE TRASF'!G30</f>
        <v>1</v>
      </c>
      <c r="H30" s="45">
        <f>'BIOLOGICO REGIONALE TRASFORMATO'!H30+'BIOLOGICO EXTRA-REGIONALE TRASF'!H30</f>
        <v>0</v>
      </c>
      <c r="I30" s="45">
        <f>'BIOLOGICO REGIONALE TRASFORMATO'!I30+'BIOLOGICO EXTRA-REGIONALE TRASF'!I30</f>
        <v>0</v>
      </c>
      <c r="J30" s="45">
        <f>'BIOLOGICO REGIONALE TRASFORMATO'!J30+'BIOLOGICO EXTRA-REGIONALE TRASF'!J30</f>
        <v>0</v>
      </c>
      <c r="K30" s="45">
        <f>'BIOLOGICO REGIONALE TRASFORMATO'!K30+'BIOLOGICO EXTRA-REGIONALE TRASF'!K30</f>
        <v>0</v>
      </c>
      <c r="L30" s="45">
        <f>'BIOLOGICO REGIONALE TRASFORMATO'!L30+'BIOLOGICO EXTRA-REGIONALE TRASF'!L30</f>
        <v>0</v>
      </c>
      <c r="M30" s="45">
        <f>'BIOLOGICO REGIONALE TRASFORMATO'!M30+'BIOLOGICO EXTRA-REGIONALE TRASF'!M30</f>
        <v>0</v>
      </c>
      <c r="N30" s="45">
        <f>'BIOLOGICO REGIONALE TRASFORMATO'!N30+'BIOLOGICO EXTRA-REGIONALE TRASF'!N30</f>
        <v>0</v>
      </c>
      <c r="O30" s="45">
        <f>'BIOLOGICO REGIONALE TRASFORMATO'!O30+'BIOLOGICO EXTRA-REGIONALE TRASF'!O30</f>
        <v>0</v>
      </c>
      <c r="P30" s="45">
        <f>'BIOLOGICO REGIONALE TRASFORMATO'!P30+'BIOLOGICO EXTRA-REGIONALE TRASF'!P30</f>
        <v>0</v>
      </c>
      <c r="Q30" s="44">
        <f t="shared" si="0"/>
        <v>1</v>
      </c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261</v>
      </c>
      <c r="B31" s="56" t="s">
        <v>262</v>
      </c>
      <c r="C31" s="78" t="s">
        <v>333</v>
      </c>
      <c r="D31" s="78" t="s">
        <v>334</v>
      </c>
      <c r="E31" s="78" t="s">
        <v>335</v>
      </c>
      <c r="F31" s="45">
        <f>'BIOLOGICO REGIONALE TRASFORMATO'!F31+'BIOLOGICO EXTRA-REGIONALE TRASF'!F31</f>
        <v>0</v>
      </c>
      <c r="G31" s="45">
        <f>'BIOLOGICO REGIONALE TRASFORMATO'!G31+'BIOLOGICO EXTRA-REGIONALE TRASF'!G31</f>
        <v>0</v>
      </c>
      <c r="H31" s="45">
        <f>'BIOLOGICO REGIONALE TRASFORMATO'!H31+'BIOLOGICO EXTRA-REGIONALE TRASF'!H31</f>
        <v>0</v>
      </c>
      <c r="I31" s="45">
        <f>'BIOLOGICO REGIONALE TRASFORMATO'!I31+'BIOLOGICO EXTRA-REGIONALE TRASF'!I31</f>
        <v>0</v>
      </c>
      <c r="J31" s="45">
        <f>'BIOLOGICO REGIONALE TRASFORMATO'!J31+'BIOLOGICO EXTRA-REGIONALE TRASF'!J31</f>
        <v>0</v>
      </c>
      <c r="K31" s="45">
        <f>'BIOLOGICO REGIONALE TRASFORMATO'!K31+'BIOLOGICO EXTRA-REGIONALE TRASF'!K31</f>
        <v>0</v>
      </c>
      <c r="L31" s="45">
        <f>'BIOLOGICO REGIONALE TRASFORMATO'!L31+'BIOLOGICO EXTRA-REGIONALE TRASF'!L31</f>
        <v>0</v>
      </c>
      <c r="M31" s="45">
        <f>'BIOLOGICO REGIONALE TRASFORMATO'!M31+'BIOLOGICO EXTRA-REGIONALE TRASF'!M31</f>
        <v>0</v>
      </c>
      <c r="N31" s="45">
        <f>'BIOLOGICO REGIONALE TRASFORMATO'!N31+'BIOLOGICO EXTRA-REGIONALE TRASF'!N31</f>
        <v>0</v>
      </c>
      <c r="O31" s="45">
        <f>'BIOLOGICO REGIONALE TRASFORMATO'!O31+'BIOLOGICO EXTRA-REGIONALE TRASF'!O31</f>
        <v>0</v>
      </c>
      <c r="P31" s="45">
        <f>'BIOLOGICO REGIONALE TRASFORMATO'!P31+'BIOLOGICO EXTRA-REGIONALE TRASF'!P31</f>
        <v>0</v>
      </c>
      <c r="Q31" s="44">
        <f t="shared" si="0"/>
        <v>0</v>
      </c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263</v>
      </c>
      <c r="B32" s="56" t="s">
        <v>264</v>
      </c>
      <c r="C32" s="78" t="s">
        <v>333</v>
      </c>
      <c r="D32" s="78" t="s">
        <v>334</v>
      </c>
      <c r="E32" s="78" t="s">
        <v>335</v>
      </c>
      <c r="F32" s="45">
        <f>'BIOLOGICO REGIONALE TRASFORMATO'!F32+'BIOLOGICO EXTRA-REGIONALE TRASF'!F32</f>
        <v>0</v>
      </c>
      <c r="G32" s="45">
        <f>'BIOLOGICO REGIONALE TRASFORMATO'!G32+'BIOLOGICO EXTRA-REGIONALE TRASF'!G32</f>
        <v>0</v>
      </c>
      <c r="H32" s="45">
        <f>'BIOLOGICO REGIONALE TRASFORMATO'!H32+'BIOLOGICO EXTRA-REGIONALE TRASF'!H32</f>
        <v>0</v>
      </c>
      <c r="I32" s="45">
        <f>'BIOLOGICO REGIONALE TRASFORMATO'!I32+'BIOLOGICO EXTRA-REGIONALE TRASF'!I32</f>
        <v>0</v>
      </c>
      <c r="J32" s="45">
        <f>'BIOLOGICO REGIONALE TRASFORMATO'!J32+'BIOLOGICO EXTRA-REGIONALE TRASF'!J32</f>
        <v>0</v>
      </c>
      <c r="K32" s="45">
        <f>'BIOLOGICO REGIONALE TRASFORMATO'!K32+'BIOLOGICO EXTRA-REGIONALE TRASF'!K32</f>
        <v>0</v>
      </c>
      <c r="L32" s="45">
        <f>'BIOLOGICO REGIONALE TRASFORMATO'!L32+'BIOLOGICO EXTRA-REGIONALE TRASF'!L32</f>
        <v>0</v>
      </c>
      <c r="M32" s="45">
        <f>'BIOLOGICO REGIONALE TRASFORMATO'!M32+'BIOLOGICO EXTRA-REGIONALE TRASF'!M32</f>
        <v>0</v>
      </c>
      <c r="N32" s="45">
        <f>'BIOLOGICO REGIONALE TRASFORMATO'!N32+'BIOLOGICO EXTRA-REGIONALE TRASF'!N32</f>
        <v>0</v>
      </c>
      <c r="O32" s="45">
        <f>'BIOLOGICO REGIONALE TRASFORMATO'!O32+'BIOLOGICO EXTRA-REGIONALE TRASF'!O32</f>
        <v>0</v>
      </c>
      <c r="P32" s="45">
        <f>'BIOLOGICO REGIONALE TRASFORMATO'!P32+'BIOLOGICO EXTRA-REGIONALE TRASF'!P32</f>
        <v>0</v>
      </c>
      <c r="Q32" s="44">
        <f t="shared" si="0"/>
        <v>0</v>
      </c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265</v>
      </c>
      <c r="B33" s="56" t="s">
        <v>266</v>
      </c>
      <c r="C33" s="78" t="s">
        <v>333</v>
      </c>
      <c r="D33" s="78" t="s">
        <v>334</v>
      </c>
      <c r="E33" s="78" t="s">
        <v>335</v>
      </c>
      <c r="F33" s="45">
        <f>'BIOLOGICO REGIONALE TRASFORMATO'!F33+'BIOLOGICO EXTRA-REGIONALE TRASF'!F33</f>
        <v>0</v>
      </c>
      <c r="G33" s="45">
        <f>'BIOLOGICO REGIONALE TRASFORMATO'!G33+'BIOLOGICO EXTRA-REGIONALE TRASF'!G33</f>
        <v>0</v>
      </c>
      <c r="H33" s="45">
        <f>'BIOLOGICO REGIONALE TRASFORMATO'!H33+'BIOLOGICO EXTRA-REGIONALE TRASF'!H33</f>
        <v>0</v>
      </c>
      <c r="I33" s="45">
        <f>'BIOLOGICO REGIONALE TRASFORMATO'!I33+'BIOLOGICO EXTRA-REGIONALE TRASF'!I33</f>
        <v>0</v>
      </c>
      <c r="J33" s="45">
        <f>'BIOLOGICO REGIONALE TRASFORMATO'!J33+'BIOLOGICO EXTRA-REGIONALE TRASF'!J33</f>
        <v>0</v>
      </c>
      <c r="K33" s="45">
        <f>'BIOLOGICO REGIONALE TRASFORMATO'!K33+'BIOLOGICO EXTRA-REGIONALE TRASF'!K33</f>
        <v>0</v>
      </c>
      <c r="L33" s="45">
        <f>'BIOLOGICO REGIONALE TRASFORMATO'!L33+'BIOLOGICO EXTRA-REGIONALE TRASF'!L33</f>
        <v>0</v>
      </c>
      <c r="M33" s="45">
        <f>'BIOLOGICO REGIONALE TRASFORMATO'!M33+'BIOLOGICO EXTRA-REGIONALE TRASF'!M33</f>
        <v>0</v>
      </c>
      <c r="N33" s="45">
        <f>'BIOLOGICO REGIONALE TRASFORMATO'!N33+'BIOLOGICO EXTRA-REGIONALE TRASF'!N33</f>
        <v>0</v>
      </c>
      <c r="O33" s="45">
        <f>'BIOLOGICO REGIONALE TRASFORMATO'!O33+'BIOLOGICO EXTRA-REGIONALE TRASF'!O33</f>
        <v>0</v>
      </c>
      <c r="P33" s="45">
        <f>'BIOLOGICO REGIONALE TRASFORMATO'!P33+'BIOLOGICO EXTRA-REGIONALE TRASF'!P33</f>
        <v>0</v>
      </c>
      <c r="Q33" s="44">
        <f t="shared" si="0"/>
        <v>0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267</v>
      </c>
      <c r="B34" s="56" t="s">
        <v>268</v>
      </c>
      <c r="C34" s="78" t="s">
        <v>333</v>
      </c>
      <c r="D34" s="78" t="s">
        <v>334</v>
      </c>
      <c r="E34" s="78" t="s">
        <v>335</v>
      </c>
      <c r="F34" s="45">
        <f>'BIOLOGICO REGIONALE TRASFORMATO'!F34+'BIOLOGICO EXTRA-REGIONALE TRASF'!F34</f>
        <v>0</v>
      </c>
      <c r="G34" s="45">
        <f>'BIOLOGICO REGIONALE TRASFORMATO'!G34+'BIOLOGICO EXTRA-REGIONALE TRASF'!G34</f>
        <v>0</v>
      </c>
      <c r="H34" s="45">
        <f>'BIOLOGICO REGIONALE TRASFORMATO'!H34+'BIOLOGICO EXTRA-REGIONALE TRASF'!H34</f>
        <v>0</v>
      </c>
      <c r="I34" s="45">
        <f>'BIOLOGICO REGIONALE TRASFORMATO'!I34+'BIOLOGICO EXTRA-REGIONALE TRASF'!I34</f>
        <v>0</v>
      </c>
      <c r="J34" s="45">
        <f>'BIOLOGICO REGIONALE TRASFORMATO'!J34+'BIOLOGICO EXTRA-REGIONALE TRASF'!J34</f>
        <v>0</v>
      </c>
      <c r="K34" s="45">
        <f>'BIOLOGICO REGIONALE TRASFORMATO'!K34+'BIOLOGICO EXTRA-REGIONALE TRASF'!K34</f>
        <v>0</v>
      </c>
      <c r="L34" s="45">
        <f>'BIOLOGICO REGIONALE TRASFORMATO'!L34+'BIOLOGICO EXTRA-REGIONALE TRASF'!L34</f>
        <v>0</v>
      </c>
      <c r="M34" s="45">
        <f>'BIOLOGICO REGIONALE TRASFORMATO'!M34+'BIOLOGICO EXTRA-REGIONALE TRASF'!M34</f>
        <v>0</v>
      </c>
      <c r="N34" s="45">
        <f>'BIOLOGICO REGIONALE TRASFORMATO'!N34+'BIOLOGICO EXTRA-REGIONALE TRASF'!N34</f>
        <v>1</v>
      </c>
      <c r="O34" s="45">
        <f>'BIOLOGICO REGIONALE TRASFORMATO'!O34+'BIOLOGICO EXTRA-REGIONALE TRASF'!O34</f>
        <v>0</v>
      </c>
      <c r="P34" s="45">
        <f>'BIOLOGICO REGIONALE TRASFORMATO'!P34+'BIOLOGICO EXTRA-REGIONALE TRASF'!P34</f>
        <v>0</v>
      </c>
      <c r="Q34" s="44">
        <f t="shared" si="0"/>
        <v>1</v>
      </c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1" t="s">
        <v>269</v>
      </c>
      <c r="B35" s="56" t="s">
        <v>270</v>
      </c>
      <c r="C35" s="78" t="s">
        <v>333</v>
      </c>
      <c r="D35" s="78" t="s">
        <v>334</v>
      </c>
      <c r="E35" s="78" t="s">
        <v>335</v>
      </c>
      <c r="F35" s="45">
        <f>'BIOLOGICO REGIONALE TRASFORMATO'!F35+'BIOLOGICO EXTRA-REGIONALE TRASF'!F35</f>
        <v>0</v>
      </c>
      <c r="G35" s="45">
        <f>'BIOLOGICO REGIONALE TRASFORMATO'!G35+'BIOLOGICO EXTRA-REGIONALE TRASF'!G35</f>
        <v>0</v>
      </c>
      <c r="H35" s="45">
        <f>'BIOLOGICO REGIONALE TRASFORMATO'!H35+'BIOLOGICO EXTRA-REGIONALE TRASF'!H35</f>
        <v>0</v>
      </c>
      <c r="I35" s="45">
        <f>'BIOLOGICO REGIONALE TRASFORMATO'!I35+'BIOLOGICO EXTRA-REGIONALE TRASF'!I35</f>
        <v>0</v>
      </c>
      <c r="J35" s="45">
        <f>'BIOLOGICO REGIONALE TRASFORMATO'!J35+'BIOLOGICO EXTRA-REGIONALE TRASF'!J35</f>
        <v>0</v>
      </c>
      <c r="K35" s="45">
        <f>'BIOLOGICO REGIONALE TRASFORMATO'!K35+'BIOLOGICO EXTRA-REGIONALE TRASF'!K35</f>
        <v>0</v>
      </c>
      <c r="L35" s="45">
        <f>'BIOLOGICO REGIONALE TRASFORMATO'!L35+'BIOLOGICO EXTRA-REGIONALE TRASF'!L35</f>
        <v>0</v>
      </c>
      <c r="M35" s="45">
        <f>'BIOLOGICO REGIONALE TRASFORMATO'!M35+'BIOLOGICO EXTRA-REGIONALE TRASF'!M35</f>
        <v>0</v>
      </c>
      <c r="N35" s="45">
        <f>'BIOLOGICO REGIONALE TRASFORMATO'!N35+'BIOLOGICO EXTRA-REGIONALE TRASF'!N35</f>
        <v>0</v>
      </c>
      <c r="O35" s="45">
        <f>'BIOLOGICO REGIONALE TRASFORMATO'!O35+'BIOLOGICO EXTRA-REGIONALE TRASF'!O35</f>
        <v>0</v>
      </c>
      <c r="P35" s="45">
        <f>'BIOLOGICO REGIONALE TRASFORMATO'!P35+'BIOLOGICO EXTRA-REGIONALE TRASF'!P35</f>
        <v>0</v>
      </c>
      <c r="Q35" s="44">
        <f t="shared" si="0"/>
        <v>0</v>
      </c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61" t="s">
        <v>271</v>
      </c>
      <c r="B36" s="56" t="s">
        <v>272</v>
      </c>
      <c r="C36" s="78" t="s">
        <v>333</v>
      </c>
      <c r="D36" s="78" t="s">
        <v>334</v>
      </c>
      <c r="E36" s="78" t="s">
        <v>335</v>
      </c>
      <c r="F36" s="45">
        <f>'BIOLOGICO REGIONALE TRASFORMATO'!F36+'BIOLOGICO EXTRA-REGIONALE TRASF'!F36</f>
        <v>0</v>
      </c>
      <c r="G36" s="45">
        <f>'BIOLOGICO REGIONALE TRASFORMATO'!G36+'BIOLOGICO EXTRA-REGIONALE TRASF'!G36</f>
        <v>0</v>
      </c>
      <c r="H36" s="45">
        <f>'BIOLOGICO REGIONALE TRASFORMATO'!H36+'BIOLOGICO EXTRA-REGIONALE TRASF'!H36</f>
        <v>0</v>
      </c>
      <c r="I36" s="45">
        <f>'BIOLOGICO REGIONALE TRASFORMATO'!I36+'BIOLOGICO EXTRA-REGIONALE TRASF'!I36</f>
        <v>0</v>
      </c>
      <c r="J36" s="45">
        <f>'BIOLOGICO REGIONALE TRASFORMATO'!J36+'BIOLOGICO EXTRA-REGIONALE TRASF'!J36</f>
        <v>0</v>
      </c>
      <c r="K36" s="45">
        <f>'BIOLOGICO REGIONALE TRASFORMATO'!K36+'BIOLOGICO EXTRA-REGIONALE TRASF'!K36</f>
        <v>0</v>
      </c>
      <c r="L36" s="45">
        <f>'BIOLOGICO REGIONALE TRASFORMATO'!L36+'BIOLOGICO EXTRA-REGIONALE TRASF'!L36</f>
        <v>0</v>
      </c>
      <c r="M36" s="45">
        <f>'BIOLOGICO REGIONALE TRASFORMATO'!M36+'BIOLOGICO EXTRA-REGIONALE TRASF'!M36</f>
        <v>0</v>
      </c>
      <c r="N36" s="45">
        <f>'BIOLOGICO REGIONALE TRASFORMATO'!N36+'BIOLOGICO EXTRA-REGIONALE TRASF'!N36</f>
        <v>0</v>
      </c>
      <c r="O36" s="45">
        <f>'BIOLOGICO REGIONALE TRASFORMATO'!O36+'BIOLOGICO EXTRA-REGIONALE TRASF'!O36</f>
        <v>0</v>
      </c>
      <c r="P36" s="45">
        <f>'BIOLOGICO REGIONALE TRASFORMATO'!P36+'BIOLOGICO EXTRA-REGIONALE TRASF'!P36</f>
        <v>0</v>
      </c>
      <c r="Q36" s="44">
        <f t="shared" si="0"/>
        <v>0</v>
      </c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1" t="s">
        <v>273</v>
      </c>
      <c r="B37" s="56" t="s">
        <v>274</v>
      </c>
      <c r="C37" s="78" t="s">
        <v>333</v>
      </c>
      <c r="D37" s="78" t="s">
        <v>334</v>
      </c>
      <c r="E37" s="78" t="s">
        <v>335</v>
      </c>
      <c r="F37" s="45">
        <f>'BIOLOGICO REGIONALE TRASFORMATO'!F37+'BIOLOGICO EXTRA-REGIONALE TRASF'!F37</f>
        <v>0</v>
      </c>
      <c r="G37" s="45">
        <f>'BIOLOGICO REGIONALE TRASFORMATO'!G37+'BIOLOGICO EXTRA-REGIONALE TRASF'!G37</f>
        <v>0</v>
      </c>
      <c r="H37" s="45">
        <f>'BIOLOGICO REGIONALE TRASFORMATO'!H37+'BIOLOGICO EXTRA-REGIONALE TRASF'!H37</f>
        <v>0</v>
      </c>
      <c r="I37" s="45">
        <f>'BIOLOGICO REGIONALE TRASFORMATO'!I37+'BIOLOGICO EXTRA-REGIONALE TRASF'!I37</f>
        <v>0</v>
      </c>
      <c r="J37" s="45">
        <f>'BIOLOGICO REGIONALE TRASFORMATO'!J37+'BIOLOGICO EXTRA-REGIONALE TRASF'!J37</f>
        <v>0</v>
      </c>
      <c r="K37" s="45">
        <f>'BIOLOGICO REGIONALE TRASFORMATO'!K37+'BIOLOGICO EXTRA-REGIONALE TRASF'!K37</f>
        <v>0</v>
      </c>
      <c r="L37" s="45">
        <f>'BIOLOGICO REGIONALE TRASFORMATO'!L37+'BIOLOGICO EXTRA-REGIONALE TRASF'!L37</f>
        <v>0</v>
      </c>
      <c r="M37" s="45">
        <f>'BIOLOGICO REGIONALE TRASFORMATO'!M37+'BIOLOGICO EXTRA-REGIONALE TRASF'!M37</f>
        <v>0</v>
      </c>
      <c r="N37" s="45">
        <f>'BIOLOGICO REGIONALE TRASFORMATO'!N37+'BIOLOGICO EXTRA-REGIONALE TRASF'!N37</f>
        <v>0</v>
      </c>
      <c r="O37" s="45">
        <f>'BIOLOGICO REGIONALE TRASFORMATO'!O37+'BIOLOGICO EXTRA-REGIONALE TRASF'!O37</f>
        <v>0</v>
      </c>
      <c r="P37" s="45">
        <f>'BIOLOGICO REGIONALE TRASFORMATO'!P37+'BIOLOGICO EXTRA-REGIONALE TRASF'!P37</f>
        <v>0</v>
      </c>
      <c r="Q37" s="44">
        <f t="shared" si="0"/>
        <v>0</v>
      </c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275</v>
      </c>
      <c r="B38" s="56" t="s">
        <v>276</v>
      </c>
      <c r="C38" s="78" t="s">
        <v>333</v>
      </c>
      <c r="D38" s="78" t="s">
        <v>334</v>
      </c>
      <c r="E38" s="78" t="s">
        <v>335</v>
      </c>
      <c r="F38" s="45">
        <f>'BIOLOGICO REGIONALE TRASFORMATO'!F38+'BIOLOGICO EXTRA-REGIONALE TRASF'!F38</f>
        <v>0</v>
      </c>
      <c r="G38" s="45">
        <f>'BIOLOGICO REGIONALE TRASFORMATO'!G38+'BIOLOGICO EXTRA-REGIONALE TRASF'!G38</f>
        <v>0</v>
      </c>
      <c r="H38" s="45">
        <f>'BIOLOGICO REGIONALE TRASFORMATO'!H38+'BIOLOGICO EXTRA-REGIONALE TRASF'!H38</f>
        <v>1</v>
      </c>
      <c r="I38" s="45">
        <f>'BIOLOGICO REGIONALE TRASFORMATO'!I38+'BIOLOGICO EXTRA-REGIONALE TRASF'!I38</f>
        <v>0</v>
      </c>
      <c r="J38" s="45">
        <f>'BIOLOGICO REGIONALE TRASFORMATO'!J38+'BIOLOGICO EXTRA-REGIONALE TRASF'!J38</f>
        <v>0</v>
      </c>
      <c r="K38" s="45">
        <f>'BIOLOGICO REGIONALE TRASFORMATO'!K38+'BIOLOGICO EXTRA-REGIONALE TRASF'!K38</f>
        <v>0</v>
      </c>
      <c r="L38" s="45">
        <f>'BIOLOGICO REGIONALE TRASFORMATO'!L38+'BIOLOGICO EXTRA-REGIONALE TRASF'!L38</f>
        <v>0</v>
      </c>
      <c r="M38" s="45">
        <f>'BIOLOGICO REGIONALE TRASFORMATO'!M38+'BIOLOGICO EXTRA-REGIONALE TRASF'!M38</f>
        <v>0</v>
      </c>
      <c r="N38" s="45">
        <f>'BIOLOGICO REGIONALE TRASFORMATO'!N38+'BIOLOGICO EXTRA-REGIONALE TRASF'!N38</f>
        <v>0</v>
      </c>
      <c r="O38" s="45">
        <f>'BIOLOGICO REGIONALE TRASFORMATO'!O38+'BIOLOGICO EXTRA-REGIONALE TRASF'!O38</f>
        <v>0</v>
      </c>
      <c r="P38" s="45">
        <f>'BIOLOGICO REGIONALE TRASFORMATO'!P38+'BIOLOGICO EXTRA-REGIONALE TRASF'!P38</f>
        <v>0</v>
      </c>
      <c r="Q38" s="44">
        <f t="shared" si="0"/>
        <v>1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336</v>
      </c>
      <c r="B39" s="45" t="s">
        <v>337</v>
      </c>
      <c r="C39" s="78" t="s">
        <v>338</v>
      </c>
      <c r="D39" s="78"/>
      <c r="E39" s="78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54">
        <f t="shared" si="0"/>
        <v>0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83" t="s">
        <v>339</v>
      </c>
      <c r="B40" s="84"/>
      <c r="C40" s="84"/>
      <c r="D40" s="84"/>
      <c r="E40" s="84"/>
      <c r="F40" s="44">
        <f t="shared" ref="F40:Q40" si="1">SUM(F6:F39)</f>
        <v>1</v>
      </c>
      <c r="G40" s="44">
        <f t="shared" si="1"/>
        <v>1</v>
      </c>
      <c r="H40" s="44">
        <f t="shared" si="1"/>
        <v>1</v>
      </c>
      <c r="I40" s="44">
        <f t="shared" si="1"/>
        <v>0</v>
      </c>
      <c r="J40" s="44">
        <f t="shared" si="1"/>
        <v>0</v>
      </c>
      <c r="K40" s="44">
        <f t="shared" si="1"/>
        <v>0</v>
      </c>
      <c r="L40" s="44">
        <f t="shared" si="1"/>
        <v>0</v>
      </c>
      <c r="M40" s="44">
        <f t="shared" si="1"/>
        <v>1</v>
      </c>
      <c r="N40" s="44">
        <f t="shared" si="1"/>
        <v>1</v>
      </c>
      <c r="O40" s="44">
        <f t="shared" si="1"/>
        <v>1</v>
      </c>
      <c r="P40" s="44">
        <f t="shared" si="1"/>
        <v>1</v>
      </c>
      <c r="Q40" s="44">
        <f t="shared" si="1"/>
        <v>7</v>
      </c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85"/>
      <c r="B41" s="86"/>
      <c r="C41" s="86"/>
      <c r="D41" s="86"/>
      <c r="E41" s="8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77" t="s">
        <v>340</v>
      </c>
      <c r="B42" s="53" t="s">
        <v>103</v>
      </c>
      <c r="C42" s="52" t="s">
        <v>104</v>
      </c>
      <c r="D42" s="52" t="s">
        <v>104</v>
      </c>
      <c r="E42" s="52" t="s">
        <v>104</v>
      </c>
      <c r="F42" s="54" t="s">
        <v>53</v>
      </c>
      <c r="G42" s="54" t="s">
        <v>54</v>
      </c>
      <c r="H42" s="54" t="s">
        <v>55</v>
      </c>
      <c r="I42" s="54" t="s">
        <v>56</v>
      </c>
      <c r="J42" s="52" t="s">
        <v>57</v>
      </c>
      <c r="K42" s="54" t="s">
        <v>58</v>
      </c>
      <c r="L42" s="54" t="s">
        <v>59</v>
      </c>
      <c r="M42" s="54" t="s">
        <v>60</v>
      </c>
      <c r="N42" s="54" t="s">
        <v>61</v>
      </c>
      <c r="O42" s="54" t="s">
        <v>62</v>
      </c>
      <c r="P42" s="54" t="s">
        <v>284</v>
      </c>
      <c r="Q42" s="54" t="s">
        <v>64</v>
      </c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55" t="s">
        <v>341</v>
      </c>
      <c r="B43" s="56" t="s">
        <v>342</v>
      </c>
      <c r="C43" s="78" t="s">
        <v>338</v>
      </c>
      <c r="D43" s="52"/>
      <c r="E43" s="52"/>
      <c r="F43" s="45">
        <f>'BIOLOGICO REGIONALE TRASFORMATO'!F43+'BIOLOGICO EXTRA-REGIONALE TRASF'!F43</f>
        <v>0</v>
      </c>
      <c r="G43" s="45">
        <f>'BIOLOGICO REGIONALE TRASFORMATO'!G43+'BIOLOGICO EXTRA-REGIONALE TRASF'!G43</f>
        <v>0</v>
      </c>
      <c r="H43" s="45">
        <f>'BIOLOGICO REGIONALE TRASFORMATO'!H43+'BIOLOGICO EXTRA-REGIONALE TRASF'!H43</f>
        <v>0</v>
      </c>
      <c r="I43" s="45">
        <f>'BIOLOGICO REGIONALE TRASFORMATO'!I43+'BIOLOGICO EXTRA-REGIONALE TRASF'!I43</f>
        <v>0</v>
      </c>
      <c r="J43" s="45">
        <f>'BIOLOGICO REGIONALE TRASFORMATO'!J43+'BIOLOGICO EXTRA-REGIONALE TRASF'!J43</f>
        <v>0</v>
      </c>
      <c r="K43" s="45">
        <f>'BIOLOGICO REGIONALE TRASFORMATO'!K43+'BIOLOGICO EXTRA-REGIONALE TRASF'!K43</f>
        <v>0</v>
      </c>
      <c r="L43" s="45">
        <f>'BIOLOGICO REGIONALE TRASFORMATO'!L43+'BIOLOGICO EXTRA-REGIONALE TRASF'!L43</f>
        <v>0</v>
      </c>
      <c r="M43" s="45">
        <f>'BIOLOGICO REGIONALE TRASFORMATO'!M43+'BIOLOGICO EXTRA-REGIONALE TRASF'!M43</f>
        <v>0</v>
      </c>
      <c r="N43" s="45">
        <f>'BIOLOGICO REGIONALE TRASFORMATO'!N43+'BIOLOGICO EXTRA-REGIONALE TRASF'!N43</f>
        <v>0</v>
      </c>
      <c r="O43" s="45">
        <f>'BIOLOGICO REGIONALE TRASFORMATO'!O43+'BIOLOGICO EXTRA-REGIONALE TRASF'!O43</f>
        <v>0</v>
      </c>
      <c r="P43" s="45">
        <f>'BIOLOGICO REGIONALE TRASFORMATO'!P43+'BIOLOGICO EXTRA-REGIONALE TRASF'!P43</f>
        <v>0</v>
      </c>
      <c r="Q43" s="54">
        <f t="shared" ref="Q43:Q46" si="2">SUM(F43:P43)</f>
        <v>0</v>
      </c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55" t="s">
        <v>343</v>
      </c>
      <c r="B44" s="56" t="s">
        <v>344</v>
      </c>
      <c r="C44" s="78" t="s">
        <v>338</v>
      </c>
      <c r="D44" s="56"/>
      <c r="E44" s="56"/>
      <c r="F44" s="45">
        <f>'BIOLOGICO REGIONALE TRASFORMATO'!F44+'BIOLOGICO EXTRA-REGIONALE TRASF'!F44</f>
        <v>0</v>
      </c>
      <c r="G44" s="45">
        <f>'BIOLOGICO REGIONALE TRASFORMATO'!G44+'BIOLOGICO EXTRA-REGIONALE TRASF'!G44</f>
        <v>0</v>
      </c>
      <c r="H44" s="45">
        <f>'BIOLOGICO REGIONALE TRASFORMATO'!H44+'BIOLOGICO EXTRA-REGIONALE TRASF'!H44</f>
        <v>0</v>
      </c>
      <c r="I44" s="45">
        <f>'BIOLOGICO REGIONALE TRASFORMATO'!I44+'BIOLOGICO EXTRA-REGIONALE TRASF'!I44</f>
        <v>0</v>
      </c>
      <c r="J44" s="45">
        <f>'BIOLOGICO REGIONALE TRASFORMATO'!J44+'BIOLOGICO EXTRA-REGIONALE TRASF'!J44</f>
        <v>0</v>
      </c>
      <c r="K44" s="45">
        <f>'BIOLOGICO REGIONALE TRASFORMATO'!K44+'BIOLOGICO EXTRA-REGIONALE TRASF'!K44</f>
        <v>0</v>
      </c>
      <c r="L44" s="45">
        <f>'BIOLOGICO REGIONALE TRASFORMATO'!L44+'BIOLOGICO EXTRA-REGIONALE TRASF'!L44</f>
        <v>0</v>
      </c>
      <c r="M44" s="45">
        <f>'BIOLOGICO REGIONALE TRASFORMATO'!M44+'BIOLOGICO EXTRA-REGIONALE TRASF'!M44</f>
        <v>0</v>
      </c>
      <c r="N44" s="45">
        <f>'BIOLOGICO REGIONALE TRASFORMATO'!N44+'BIOLOGICO EXTRA-REGIONALE TRASF'!N44</f>
        <v>0</v>
      </c>
      <c r="O44" s="45">
        <f>'BIOLOGICO REGIONALE TRASFORMATO'!O44+'BIOLOGICO EXTRA-REGIONALE TRASF'!O44</f>
        <v>0</v>
      </c>
      <c r="P44" s="45">
        <f>'BIOLOGICO REGIONALE TRASFORMATO'!P44+'BIOLOGICO EXTRA-REGIONALE TRASF'!P44</f>
        <v>0</v>
      </c>
      <c r="Q44" s="54">
        <f t="shared" si="2"/>
        <v>0</v>
      </c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55" t="s">
        <v>345</v>
      </c>
      <c r="B45" s="56" t="s">
        <v>346</v>
      </c>
      <c r="C45" s="78" t="s">
        <v>338</v>
      </c>
      <c r="D45" s="56"/>
      <c r="E45" s="56"/>
      <c r="F45" s="45">
        <f>'BIOLOGICO REGIONALE TRASFORMATO'!F45+'BIOLOGICO EXTRA-REGIONALE TRASF'!F45</f>
        <v>0</v>
      </c>
      <c r="G45" s="45">
        <f>'BIOLOGICO REGIONALE TRASFORMATO'!G45+'BIOLOGICO EXTRA-REGIONALE TRASF'!G45</f>
        <v>0</v>
      </c>
      <c r="H45" s="45">
        <f>'BIOLOGICO REGIONALE TRASFORMATO'!H45+'BIOLOGICO EXTRA-REGIONALE TRASF'!H45</f>
        <v>0</v>
      </c>
      <c r="I45" s="45">
        <f>'BIOLOGICO REGIONALE TRASFORMATO'!I45+'BIOLOGICO EXTRA-REGIONALE TRASF'!I45</f>
        <v>1</v>
      </c>
      <c r="J45" s="45">
        <f>'BIOLOGICO REGIONALE TRASFORMATO'!J45+'BIOLOGICO EXTRA-REGIONALE TRASF'!J45</f>
        <v>0</v>
      </c>
      <c r="K45" s="45">
        <f>'BIOLOGICO REGIONALE TRASFORMATO'!K45+'BIOLOGICO EXTRA-REGIONALE TRASF'!K45</f>
        <v>0</v>
      </c>
      <c r="L45" s="45">
        <f>'BIOLOGICO REGIONALE TRASFORMATO'!L45+'BIOLOGICO EXTRA-REGIONALE TRASF'!L45</f>
        <v>0</v>
      </c>
      <c r="M45" s="45">
        <f>'BIOLOGICO REGIONALE TRASFORMATO'!M45+'BIOLOGICO EXTRA-REGIONALE TRASF'!M45</f>
        <v>0</v>
      </c>
      <c r="N45" s="45">
        <f>'BIOLOGICO REGIONALE TRASFORMATO'!N45+'BIOLOGICO EXTRA-REGIONALE TRASF'!N45</f>
        <v>0</v>
      </c>
      <c r="O45" s="45">
        <f>'BIOLOGICO REGIONALE TRASFORMATO'!O45+'BIOLOGICO EXTRA-REGIONALE TRASF'!O45</f>
        <v>0</v>
      </c>
      <c r="P45" s="45">
        <f>'BIOLOGICO REGIONALE TRASFORMATO'!P45+'BIOLOGICO EXTRA-REGIONALE TRASF'!P45</f>
        <v>0</v>
      </c>
      <c r="Q45" s="54">
        <f t="shared" si="2"/>
        <v>1</v>
      </c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55" t="s">
        <v>347</v>
      </c>
      <c r="B46" s="56" t="s">
        <v>348</v>
      </c>
      <c r="C46" s="78" t="s">
        <v>338</v>
      </c>
      <c r="D46" s="56"/>
      <c r="E46" s="56"/>
      <c r="F46" s="45">
        <f>'BIOLOGICO REGIONALE TRASFORMATO'!F46+'BIOLOGICO EXTRA-REGIONALE TRASF'!F46</f>
        <v>0</v>
      </c>
      <c r="G46" s="45">
        <f>'BIOLOGICO REGIONALE TRASFORMATO'!G46+'BIOLOGICO EXTRA-REGIONALE TRASF'!G46</f>
        <v>0</v>
      </c>
      <c r="H46" s="45">
        <f>'BIOLOGICO REGIONALE TRASFORMATO'!H46+'BIOLOGICO EXTRA-REGIONALE TRASF'!H46</f>
        <v>0</v>
      </c>
      <c r="I46" s="45">
        <f>'BIOLOGICO REGIONALE TRASFORMATO'!I46+'BIOLOGICO EXTRA-REGIONALE TRASF'!I46</f>
        <v>0</v>
      </c>
      <c r="J46" s="45">
        <f>'BIOLOGICO REGIONALE TRASFORMATO'!J46+'BIOLOGICO EXTRA-REGIONALE TRASF'!J46</f>
        <v>0</v>
      </c>
      <c r="K46" s="45">
        <f>'BIOLOGICO REGIONALE TRASFORMATO'!K46+'BIOLOGICO EXTRA-REGIONALE TRASF'!K46</f>
        <v>0</v>
      </c>
      <c r="L46" s="45">
        <f>'BIOLOGICO REGIONALE TRASFORMATO'!L46+'BIOLOGICO EXTRA-REGIONALE TRASF'!L46</f>
        <v>0</v>
      </c>
      <c r="M46" s="45">
        <f>'BIOLOGICO REGIONALE TRASFORMATO'!M46+'BIOLOGICO EXTRA-REGIONALE TRASF'!M46</f>
        <v>0</v>
      </c>
      <c r="N46" s="45">
        <v>1</v>
      </c>
      <c r="O46" s="45">
        <f>'BIOLOGICO REGIONALE TRASFORMATO'!O46+'BIOLOGICO EXTRA-REGIONALE TRASF'!O46</f>
        <v>0</v>
      </c>
      <c r="P46" s="45">
        <f>'BIOLOGICO REGIONALE TRASFORMATO'!P46+'BIOLOGICO EXTRA-REGIONALE TRASF'!P46</f>
        <v>0</v>
      </c>
      <c r="Q46" s="54">
        <f t="shared" si="2"/>
        <v>1</v>
      </c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83" t="s">
        <v>349</v>
      </c>
      <c r="B47" s="84"/>
      <c r="C47" s="84"/>
      <c r="D47" s="84"/>
      <c r="E47" s="84"/>
      <c r="F47" s="44">
        <f t="shared" ref="F47:Q47" si="3">SUM(F43:F46)</f>
        <v>0</v>
      </c>
      <c r="G47" s="44">
        <f t="shared" si="3"/>
        <v>0</v>
      </c>
      <c r="H47" s="44">
        <f t="shared" si="3"/>
        <v>0</v>
      </c>
      <c r="I47" s="44">
        <f t="shared" si="3"/>
        <v>1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1</v>
      </c>
      <c r="O47" s="44">
        <f t="shared" si="3"/>
        <v>0</v>
      </c>
      <c r="P47" s="44">
        <f t="shared" si="3"/>
        <v>0</v>
      </c>
      <c r="Q47" s="44">
        <f t="shared" si="3"/>
        <v>2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2.75" customHeight="1" x14ac:dyDescent="0.2">
      <c r="A48" s="85"/>
      <c r="B48" s="86"/>
      <c r="C48" s="86"/>
      <c r="D48" s="86"/>
      <c r="E48" s="8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2.75" customHeight="1" x14ac:dyDescent="0.2">
      <c r="A49" s="83" t="s">
        <v>350</v>
      </c>
      <c r="B49" s="84"/>
      <c r="C49" s="84"/>
      <c r="D49" s="84"/>
      <c r="E49" s="84"/>
      <c r="F49" s="44">
        <f t="shared" ref="F49:Q49" si="4">F40+F47</f>
        <v>1</v>
      </c>
      <c r="G49" s="44">
        <f t="shared" si="4"/>
        <v>1</v>
      </c>
      <c r="H49" s="44">
        <f t="shared" si="4"/>
        <v>1</v>
      </c>
      <c r="I49" s="44">
        <f t="shared" si="4"/>
        <v>1</v>
      </c>
      <c r="J49" s="44">
        <f t="shared" si="4"/>
        <v>0</v>
      </c>
      <c r="K49" s="44">
        <f t="shared" si="4"/>
        <v>0</v>
      </c>
      <c r="L49" s="44">
        <f t="shared" si="4"/>
        <v>0</v>
      </c>
      <c r="M49" s="44">
        <f t="shared" si="4"/>
        <v>1</v>
      </c>
      <c r="N49" s="44">
        <f t="shared" si="4"/>
        <v>2</v>
      </c>
      <c r="O49" s="44">
        <f t="shared" si="4"/>
        <v>1</v>
      </c>
      <c r="P49" s="44">
        <f t="shared" si="4"/>
        <v>1</v>
      </c>
      <c r="Q49" s="44">
        <f t="shared" si="4"/>
        <v>9</v>
      </c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76"/>
      <c r="B50" s="75"/>
      <c r="C50" s="75"/>
      <c r="D50" s="75"/>
      <c r="E50" s="75"/>
      <c r="F50" s="75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8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105" t="s">
        <v>351</v>
      </c>
      <c r="B52" s="104"/>
      <c r="C52" s="104"/>
      <c r="D52" s="104"/>
      <c r="E52" s="104"/>
      <c r="F52" s="104"/>
      <c r="G52" s="104"/>
      <c r="H52" s="104"/>
      <c r="I52" s="104"/>
      <c r="J52" s="76"/>
      <c r="K52" s="76"/>
      <c r="L52" s="76"/>
      <c r="M52" s="76"/>
      <c r="N52" s="76"/>
      <c r="O52" s="76"/>
      <c r="P52" s="76"/>
      <c r="Q52" s="76"/>
      <c r="R52" s="8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105" t="s">
        <v>352</v>
      </c>
      <c r="B53" s="104"/>
      <c r="C53" s="104"/>
      <c r="D53" s="104"/>
      <c r="E53" s="104"/>
      <c r="F53" s="104"/>
      <c r="G53" s="104"/>
      <c r="H53" s="104"/>
      <c r="I53" s="104"/>
      <c r="J53" s="76"/>
      <c r="K53" s="76"/>
      <c r="L53" s="76"/>
      <c r="M53" s="76"/>
      <c r="N53" s="76"/>
      <c r="O53" s="76"/>
      <c r="P53" s="76"/>
      <c r="Q53" s="76"/>
      <c r="R53" s="8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105" t="s">
        <v>353</v>
      </c>
      <c r="B54" s="104"/>
      <c r="C54" s="104"/>
      <c r="D54" s="104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8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76" t="s">
        <v>354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8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76" t="s">
        <v>355</v>
      </c>
      <c r="B56" s="76"/>
      <c r="C56" s="76"/>
      <c r="D56" s="76"/>
      <c r="E56" s="75"/>
      <c r="F56" s="75"/>
      <c r="G56" s="8"/>
      <c r="H56" s="8"/>
      <c r="I56" s="8"/>
      <c r="J56" s="76"/>
      <c r="K56" s="76"/>
      <c r="L56" s="76"/>
      <c r="M56" s="76"/>
      <c r="N56" s="76"/>
      <c r="O56" s="76"/>
      <c r="P56" s="76"/>
      <c r="Q56" s="76"/>
      <c r="R56" s="8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76" t="s">
        <v>356</v>
      </c>
      <c r="B57" s="76"/>
      <c r="C57" s="76"/>
      <c r="D57" s="76"/>
      <c r="E57" s="75"/>
      <c r="F57" s="75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76" t="s">
        <v>362</v>
      </c>
      <c r="B58" s="76"/>
      <c r="C58" s="76"/>
      <c r="D58" s="76"/>
      <c r="E58" s="75"/>
      <c r="F58" s="7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106" t="s">
        <v>360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8"/>
      <c r="R59" s="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4" t="s">
        <v>358</v>
      </c>
      <c r="B60" s="75"/>
      <c r="C60" s="75"/>
      <c r="D60" s="75"/>
      <c r="E60" s="75"/>
      <c r="F60" s="75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76"/>
      <c r="B61" s="75"/>
      <c r="C61" s="75"/>
      <c r="D61" s="75"/>
      <c r="E61" s="75"/>
      <c r="F61" s="75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76"/>
      <c r="B62" s="75"/>
      <c r="C62" s="75"/>
      <c r="D62" s="75"/>
      <c r="E62" s="75"/>
      <c r="F62" s="75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76"/>
      <c r="B63" s="75"/>
      <c r="C63" s="75"/>
      <c r="D63" s="75"/>
      <c r="E63" s="75"/>
      <c r="F63" s="75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76"/>
      <c r="B64" s="75"/>
      <c r="C64" s="75"/>
      <c r="D64" s="75"/>
      <c r="E64" s="75"/>
      <c r="F64" s="75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76"/>
      <c r="B65" s="75"/>
      <c r="C65" s="75"/>
      <c r="D65" s="75"/>
      <c r="E65" s="75"/>
      <c r="F65" s="75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76"/>
      <c r="B66" s="75"/>
      <c r="C66" s="75"/>
      <c r="D66" s="75"/>
      <c r="E66" s="75"/>
      <c r="F66" s="75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76"/>
      <c r="B67" s="75"/>
      <c r="C67" s="75"/>
      <c r="D67" s="75"/>
      <c r="E67" s="75"/>
      <c r="F67" s="75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76"/>
      <c r="B68" s="75"/>
      <c r="C68" s="75"/>
      <c r="D68" s="75"/>
      <c r="E68" s="75"/>
      <c r="F68" s="75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76"/>
      <c r="B69" s="75"/>
      <c r="C69" s="75"/>
      <c r="D69" s="75"/>
      <c r="E69" s="75"/>
      <c r="F69" s="75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76"/>
      <c r="B70" s="75"/>
      <c r="C70" s="75"/>
      <c r="D70" s="75"/>
      <c r="E70" s="75"/>
      <c r="F70" s="75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76"/>
      <c r="B71" s="75"/>
      <c r="C71" s="75"/>
      <c r="D71" s="75"/>
      <c r="E71" s="75"/>
      <c r="F71" s="75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76"/>
      <c r="B72" s="75"/>
      <c r="C72" s="75"/>
      <c r="D72" s="75"/>
      <c r="E72" s="75"/>
      <c r="F72" s="75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76"/>
      <c r="B73" s="75"/>
      <c r="C73" s="75"/>
      <c r="D73" s="75"/>
      <c r="E73" s="75"/>
      <c r="F73" s="75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76"/>
      <c r="B74" s="75"/>
      <c r="C74" s="75"/>
      <c r="D74" s="75"/>
      <c r="E74" s="75"/>
      <c r="F74" s="75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76"/>
      <c r="B75" s="75"/>
      <c r="C75" s="75"/>
      <c r="D75" s="75"/>
      <c r="E75" s="75"/>
      <c r="F75" s="75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76"/>
      <c r="B76" s="75"/>
      <c r="C76" s="75"/>
      <c r="D76" s="75"/>
      <c r="E76" s="75"/>
      <c r="F76" s="75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76"/>
      <c r="B77" s="75"/>
      <c r="C77" s="75"/>
      <c r="D77" s="75"/>
      <c r="E77" s="75"/>
      <c r="F77" s="75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">
      <c r="A78" s="76"/>
      <c r="B78" s="75"/>
      <c r="C78" s="75"/>
      <c r="D78" s="75"/>
      <c r="E78" s="75"/>
      <c r="F78" s="75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">
      <c r="A79" s="76"/>
      <c r="B79" s="75"/>
      <c r="C79" s="75"/>
      <c r="D79" s="75"/>
      <c r="E79" s="75"/>
      <c r="F79" s="75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">
      <c r="A80" s="76"/>
      <c r="B80" s="75"/>
      <c r="C80" s="75"/>
      <c r="D80" s="75"/>
      <c r="E80" s="75"/>
      <c r="F80" s="75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">
      <c r="A81" s="76"/>
      <c r="B81" s="75"/>
      <c r="C81" s="75"/>
      <c r="D81" s="75"/>
      <c r="E81" s="75"/>
      <c r="F81" s="75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">
      <c r="A82" s="76"/>
      <c r="B82" s="75"/>
      <c r="C82" s="75"/>
      <c r="D82" s="75"/>
      <c r="E82" s="75"/>
      <c r="F82" s="75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76"/>
      <c r="B83" s="75"/>
      <c r="C83" s="75"/>
      <c r="D83" s="75"/>
      <c r="E83" s="75"/>
      <c r="F83" s="75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76"/>
      <c r="B84" s="75"/>
      <c r="C84" s="75"/>
      <c r="D84" s="75"/>
      <c r="E84" s="75"/>
      <c r="F84" s="75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6"/>
      <c r="B85" s="75"/>
      <c r="C85" s="75"/>
      <c r="D85" s="75"/>
      <c r="E85" s="75"/>
      <c r="F85" s="75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76"/>
      <c r="B86" s="75"/>
      <c r="C86" s="75"/>
      <c r="D86" s="75"/>
      <c r="E86" s="75"/>
      <c r="F86" s="75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76"/>
      <c r="B87" s="75"/>
      <c r="C87" s="75"/>
      <c r="D87" s="75"/>
      <c r="E87" s="75"/>
      <c r="F87" s="75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76"/>
      <c r="B88" s="75"/>
      <c r="C88" s="75"/>
      <c r="D88" s="75"/>
      <c r="E88" s="75"/>
      <c r="F88" s="75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76"/>
      <c r="B89" s="75"/>
      <c r="C89" s="75"/>
      <c r="D89" s="75"/>
      <c r="E89" s="75"/>
      <c r="F89" s="75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76"/>
      <c r="B90" s="75"/>
      <c r="C90" s="75"/>
      <c r="D90" s="75"/>
      <c r="E90" s="75"/>
      <c r="F90" s="75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76"/>
      <c r="B91" s="75"/>
      <c r="C91" s="75"/>
      <c r="D91" s="75"/>
      <c r="E91" s="75"/>
      <c r="F91" s="75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76"/>
      <c r="B92" s="75"/>
      <c r="C92" s="75"/>
      <c r="D92" s="75"/>
      <c r="E92" s="75"/>
      <c r="F92" s="75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76"/>
      <c r="B93" s="75"/>
      <c r="C93" s="75"/>
      <c r="D93" s="75"/>
      <c r="E93" s="75"/>
      <c r="F93" s="75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76"/>
      <c r="B94" s="75"/>
      <c r="C94" s="75"/>
      <c r="D94" s="75"/>
      <c r="E94" s="75"/>
      <c r="F94" s="75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76"/>
      <c r="B95" s="75"/>
      <c r="C95" s="75"/>
      <c r="D95" s="75"/>
      <c r="E95" s="75"/>
      <c r="F95" s="75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76"/>
      <c r="B96" s="75"/>
      <c r="C96" s="75"/>
      <c r="D96" s="75"/>
      <c r="E96" s="75"/>
      <c r="F96" s="75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76"/>
      <c r="B97" s="75"/>
      <c r="C97" s="75"/>
      <c r="D97" s="75"/>
      <c r="E97" s="75"/>
      <c r="F97" s="75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76"/>
      <c r="B98" s="75"/>
      <c r="C98" s="75"/>
      <c r="D98" s="75"/>
      <c r="E98" s="75"/>
      <c r="F98" s="75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76"/>
      <c r="B99" s="75"/>
      <c r="C99" s="75"/>
      <c r="D99" s="75"/>
      <c r="E99" s="75"/>
      <c r="F99" s="7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76"/>
      <c r="B100" s="75"/>
      <c r="C100" s="75"/>
      <c r="D100" s="75"/>
      <c r="E100" s="75"/>
      <c r="F100" s="7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76"/>
      <c r="B101" s="75"/>
      <c r="C101" s="75"/>
      <c r="D101" s="75"/>
      <c r="E101" s="75"/>
      <c r="F101" s="7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76"/>
      <c r="B102" s="75"/>
      <c r="C102" s="75"/>
      <c r="D102" s="75"/>
      <c r="E102" s="75"/>
      <c r="F102" s="7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76"/>
      <c r="B103" s="75"/>
      <c r="C103" s="75"/>
      <c r="D103" s="75"/>
      <c r="E103" s="75"/>
      <c r="F103" s="7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76"/>
      <c r="B104" s="75"/>
      <c r="C104" s="75"/>
      <c r="D104" s="75"/>
      <c r="E104" s="75"/>
      <c r="F104" s="7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76"/>
      <c r="B105" s="75"/>
      <c r="C105" s="75"/>
      <c r="D105" s="75"/>
      <c r="E105" s="75"/>
      <c r="F105" s="7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76"/>
      <c r="B106" s="75"/>
      <c r="C106" s="75"/>
      <c r="D106" s="75"/>
      <c r="E106" s="75"/>
      <c r="F106" s="7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76"/>
      <c r="B107" s="75"/>
      <c r="C107" s="75"/>
      <c r="D107" s="75"/>
      <c r="E107" s="75"/>
      <c r="F107" s="7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76"/>
      <c r="B108" s="75"/>
      <c r="C108" s="75"/>
      <c r="D108" s="75"/>
      <c r="E108" s="75"/>
      <c r="F108" s="7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76"/>
      <c r="B109" s="75"/>
      <c r="C109" s="75"/>
      <c r="D109" s="75"/>
      <c r="E109" s="75"/>
      <c r="F109" s="7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76"/>
      <c r="B110" s="75"/>
      <c r="C110" s="75"/>
      <c r="D110" s="75"/>
      <c r="E110" s="75"/>
      <c r="F110" s="7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76"/>
      <c r="B111" s="75"/>
      <c r="C111" s="75"/>
      <c r="D111" s="75"/>
      <c r="E111" s="75"/>
      <c r="F111" s="7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76"/>
      <c r="B112" s="75"/>
      <c r="C112" s="75"/>
      <c r="D112" s="75"/>
      <c r="E112" s="75"/>
      <c r="F112" s="7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76"/>
      <c r="B113" s="75"/>
      <c r="C113" s="75"/>
      <c r="D113" s="75"/>
      <c r="E113" s="75"/>
      <c r="F113" s="7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76"/>
      <c r="B114" s="75"/>
      <c r="C114" s="75"/>
      <c r="D114" s="75"/>
      <c r="E114" s="75"/>
      <c r="F114" s="7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76"/>
      <c r="B115" s="75"/>
      <c r="C115" s="75"/>
      <c r="D115" s="75"/>
      <c r="E115" s="75"/>
      <c r="F115" s="7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76"/>
      <c r="B116" s="75"/>
      <c r="C116" s="75"/>
      <c r="D116" s="75"/>
      <c r="E116" s="75"/>
      <c r="F116" s="7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76"/>
      <c r="B117" s="75"/>
      <c r="C117" s="75"/>
      <c r="D117" s="75"/>
      <c r="E117" s="75"/>
      <c r="F117" s="7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76"/>
      <c r="B118" s="75"/>
      <c r="C118" s="75"/>
      <c r="D118" s="75"/>
      <c r="E118" s="75"/>
      <c r="F118" s="7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76"/>
      <c r="B119" s="75"/>
      <c r="C119" s="75"/>
      <c r="D119" s="75"/>
      <c r="E119" s="75"/>
      <c r="F119" s="7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76"/>
      <c r="B120" s="75"/>
      <c r="C120" s="75"/>
      <c r="D120" s="75"/>
      <c r="E120" s="75"/>
      <c r="F120" s="7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76"/>
      <c r="B121" s="75"/>
      <c r="C121" s="75"/>
      <c r="D121" s="75"/>
      <c r="E121" s="75"/>
      <c r="F121" s="7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76"/>
      <c r="B122" s="75"/>
      <c r="C122" s="75"/>
      <c r="D122" s="75"/>
      <c r="E122" s="75"/>
      <c r="F122" s="7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76"/>
      <c r="B123" s="75"/>
      <c r="C123" s="75"/>
      <c r="D123" s="75"/>
      <c r="E123" s="75"/>
      <c r="F123" s="7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76"/>
      <c r="B124" s="75"/>
      <c r="C124" s="75"/>
      <c r="D124" s="75"/>
      <c r="E124" s="75"/>
      <c r="F124" s="7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76"/>
      <c r="B125" s="75"/>
      <c r="C125" s="75"/>
      <c r="D125" s="75"/>
      <c r="E125" s="75"/>
      <c r="F125" s="7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76"/>
      <c r="B126" s="75"/>
      <c r="C126" s="75"/>
      <c r="D126" s="75"/>
      <c r="E126" s="75"/>
      <c r="F126" s="7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76"/>
      <c r="B127" s="75"/>
      <c r="C127" s="75"/>
      <c r="D127" s="75"/>
      <c r="E127" s="75"/>
      <c r="F127" s="7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76"/>
      <c r="B128" s="75"/>
      <c r="C128" s="75"/>
      <c r="D128" s="75"/>
      <c r="E128" s="75"/>
      <c r="F128" s="7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76"/>
      <c r="B129" s="75"/>
      <c r="C129" s="75"/>
      <c r="D129" s="75"/>
      <c r="E129" s="75"/>
      <c r="F129" s="7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76"/>
      <c r="B130" s="75"/>
      <c r="C130" s="75"/>
      <c r="D130" s="75"/>
      <c r="E130" s="75"/>
      <c r="F130" s="7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76"/>
      <c r="B131" s="75"/>
      <c r="C131" s="75"/>
      <c r="D131" s="75"/>
      <c r="E131" s="75"/>
      <c r="F131" s="7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76"/>
      <c r="B132" s="75"/>
      <c r="C132" s="75"/>
      <c r="D132" s="75"/>
      <c r="E132" s="75"/>
      <c r="F132" s="7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76"/>
      <c r="B133" s="75"/>
      <c r="C133" s="75"/>
      <c r="D133" s="75"/>
      <c r="E133" s="75"/>
      <c r="F133" s="7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76"/>
      <c r="B134" s="75"/>
      <c r="C134" s="75"/>
      <c r="D134" s="75"/>
      <c r="E134" s="75"/>
      <c r="F134" s="7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76"/>
      <c r="B135" s="75"/>
      <c r="C135" s="75"/>
      <c r="D135" s="75"/>
      <c r="E135" s="75"/>
      <c r="F135" s="7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76"/>
      <c r="B136" s="75"/>
      <c r="C136" s="75"/>
      <c r="D136" s="75"/>
      <c r="E136" s="75"/>
      <c r="F136" s="7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76"/>
      <c r="B137" s="75"/>
      <c r="C137" s="75"/>
      <c r="D137" s="75"/>
      <c r="E137" s="75"/>
      <c r="F137" s="7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76"/>
      <c r="B138" s="75"/>
      <c r="C138" s="75"/>
      <c r="D138" s="75"/>
      <c r="E138" s="75"/>
      <c r="F138" s="7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76"/>
      <c r="B139" s="75"/>
      <c r="C139" s="75"/>
      <c r="D139" s="75"/>
      <c r="E139" s="75"/>
      <c r="F139" s="7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76"/>
      <c r="B140" s="75"/>
      <c r="C140" s="75"/>
      <c r="D140" s="75"/>
      <c r="E140" s="75"/>
      <c r="F140" s="7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76"/>
      <c r="B141" s="75"/>
      <c r="C141" s="75"/>
      <c r="D141" s="75"/>
      <c r="E141" s="75"/>
      <c r="F141" s="7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76"/>
      <c r="B142" s="75"/>
      <c r="C142" s="75"/>
      <c r="D142" s="75"/>
      <c r="E142" s="75"/>
      <c r="F142" s="7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76"/>
      <c r="B143" s="75"/>
      <c r="C143" s="75"/>
      <c r="D143" s="75"/>
      <c r="E143" s="75"/>
      <c r="F143" s="7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76"/>
      <c r="B144" s="75"/>
      <c r="C144" s="75"/>
      <c r="D144" s="75"/>
      <c r="E144" s="75"/>
      <c r="F144" s="7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76"/>
      <c r="B145" s="75"/>
      <c r="C145" s="75"/>
      <c r="D145" s="75"/>
      <c r="E145" s="75"/>
      <c r="F145" s="7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76"/>
      <c r="B146" s="75"/>
      <c r="C146" s="75"/>
      <c r="D146" s="75"/>
      <c r="E146" s="75"/>
      <c r="F146" s="7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76"/>
      <c r="B147" s="75"/>
      <c r="C147" s="75"/>
      <c r="D147" s="75"/>
      <c r="E147" s="75"/>
      <c r="F147" s="7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76"/>
      <c r="B148" s="75"/>
      <c r="C148" s="75"/>
      <c r="D148" s="75"/>
      <c r="E148" s="75"/>
      <c r="F148" s="7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76"/>
      <c r="B149" s="75"/>
      <c r="C149" s="75"/>
      <c r="D149" s="75"/>
      <c r="E149" s="75"/>
      <c r="F149" s="7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76"/>
      <c r="B150" s="75"/>
      <c r="C150" s="75"/>
      <c r="D150" s="75"/>
      <c r="E150" s="75"/>
      <c r="F150" s="7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76"/>
      <c r="B151" s="75"/>
      <c r="C151" s="75"/>
      <c r="D151" s="75"/>
      <c r="E151" s="75"/>
      <c r="F151" s="7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76"/>
      <c r="B152" s="75"/>
      <c r="C152" s="75"/>
      <c r="D152" s="75"/>
      <c r="E152" s="75"/>
      <c r="F152" s="7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76"/>
      <c r="B153" s="75"/>
      <c r="C153" s="75"/>
      <c r="D153" s="75"/>
      <c r="E153" s="75"/>
      <c r="F153" s="7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76"/>
      <c r="B154" s="75"/>
      <c r="C154" s="75"/>
      <c r="D154" s="75"/>
      <c r="E154" s="75"/>
      <c r="F154" s="7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76"/>
      <c r="B155" s="75"/>
      <c r="C155" s="75"/>
      <c r="D155" s="75"/>
      <c r="E155" s="75"/>
      <c r="F155" s="7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76"/>
      <c r="B156" s="75"/>
      <c r="C156" s="75"/>
      <c r="D156" s="75"/>
      <c r="E156" s="75"/>
      <c r="F156" s="7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76"/>
      <c r="B157" s="75"/>
      <c r="C157" s="75"/>
      <c r="D157" s="75"/>
      <c r="E157" s="75"/>
      <c r="F157" s="7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76"/>
      <c r="B158" s="75"/>
      <c r="C158" s="75"/>
      <c r="D158" s="75"/>
      <c r="E158" s="75"/>
      <c r="F158" s="7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76"/>
      <c r="B159" s="75"/>
      <c r="C159" s="75"/>
      <c r="D159" s="75"/>
      <c r="E159" s="75"/>
      <c r="F159" s="7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76"/>
      <c r="B160" s="75"/>
      <c r="C160" s="75"/>
      <c r="D160" s="75"/>
      <c r="E160" s="75"/>
      <c r="F160" s="7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76"/>
      <c r="B161" s="75"/>
      <c r="C161" s="75"/>
      <c r="D161" s="75"/>
      <c r="E161" s="75"/>
      <c r="F161" s="7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76"/>
      <c r="B162" s="75"/>
      <c r="C162" s="75"/>
      <c r="D162" s="75"/>
      <c r="E162" s="75"/>
      <c r="F162" s="7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76"/>
      <c r="B163" s="75"/>
      <c r="C163" s="75"/>
      <c r="D163" s="75"/>
      <c r="E163" s="75"/>
      <c r="F163" s="7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76"/>
      <c r="B164" s="75"/>
      <c r="C164" s="75"/>
      <c r="D164" s="75"/>
      <c r="E164" s="75"/>
      <c r="F164" s="7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76"/>
      <c r="B165" s="75"/>
      <c r="C165" s="75"/>
      <c r="D165" s="75"/>
      <c r="E165" s="75"/>
      <c r="F165" s="7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76"/>
      <c r="B166" s="75"/>
      <c r="C166" s="75"/>
      <c r="D166" s="75"/>
      <c r="E166" s="75"/>
      <c r="F166" s="7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76"/>
      <c r="B167" s="75"/>
      <c r="C167" s="75"/>
      <c r="D167" s="75"/>
      <c r="E167" s="75"/>
      <c r="F167" s="7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76"/>
      <c r="B168" s="75"/>
      <c r="C168" s="75"/>
      <c r="D168" s="75"/>
      <c r="E168" s="75"/>
      <c r="F168" s="7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76"/>
      <c r="B169" s="75"/>
      <c r="C169" s="75"/>
      <c r="D169" s="75"/>
      <c r="E169" s="75"/>
      <c r="F169" s="7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76"/>
      <c r="B170" s="75"/>
      <c r="C170" s="75"/>
      <c r="D170" s="75"/>
      <c r="E170" s="75"/>
      <c r="F170" s="7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76"/>
      <c r="B171" s="75"/>
      <c r="C171" s="75"/>
      <c r="D171" s="75"/>
      <c r="E171" s="75"/>
      <c r="F171" s="7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76"/>
      <c r="B172" s="75"/>
      <c r="C172" s="75"/>
      <c r="D172" s="75"/>
      <c r="E172" s="75"/>
      <c r="F172" s="7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76"/>
      <c r="B173" s="75"/>
      <c r="C173" s="75"/>
      <c r="D173" s="75"/>
      <c r="E173" s="75"/>
      <c r="F173" s="7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76"/>
      <c r="B174" s="75"/>
      <c r="C174" s="75"/>
      <c r="D174" s="75"/>
      <c r="E174" s="75"/>
      <c r="F174" s="7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76"/>
      <c r="B175" s="75"/>
      <c r="C175" s="75"/>
      <c r="D175" s="75"/>
      <c r="E175" s="75"/>
      <c r="F175" s="7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76"/>
      <c r="B176" s="75"/>
      <c r="C176" s="75"/>
      <c r="D176" s="75"/>
      <c r="E176" s="75"/>
      <c r="F176" s="7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76"/>
      <c r="B177" s="75"/>
      <c r="C177" s="75"/>
      <c r="D177" s="75"/>
      <c r="E177" s="75"/>
      <c r="F177" s="7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76"/>
      <c r="B178" s="75"/>
      <c r="C178" s="75"/>
      <c r="D178" s="75"/>
      <c r="E178" s="75"/>
      <c r="F178" s="7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76"/>
      <c r="B179" s="75"/>
      <c r="C179" s="75"/>
      <c r="D179" s="75"/>
      <c r="E179" s="75"/>
      <c r="F179" s="7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76"/>
      <c r="B180" s="75"/>
      <c r="C180" s="75"/>
      <c r="D180" s="75"/>
      <c r="E180" s="75"/>
      <c r="F180" s="7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76"/>
      <c r="B181" s="75"/>
      <c r="C181" s="75"/>
      <c r="D181" s="75"/>
      <c r="E181" s="75"/>
      <c r="F181" s="7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76"/>
      <c r="B182" s="75"/>
      <c r="C182" s="75"/>
      <c r="D182" s="75"/>
      <c r="E182" s="75"/>
      <c r="F182" s="7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76"/>
      <c r="B183" s="75"/>
      <c r="C183" s="75"/>
      <c r="D183" s="75"/>
      <c r="E183" s="75"/>
      <c r="F183" s="7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76"/>
      <c r="B184" s="75"/>
      <c r="C184" s="75"/>
      <c r="D184" s="75"/>
      <c r="E184" s="75"/>
      <c r="F184" s="7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76"/>
      <c r="B185" s="75"/>
      <c r="C185" s="75"/>
      <c r="D185" s="75"/>
      <c r="E185" s="75"/>
      <c r="F185" s="7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76"/>
      <c r="B186" s="75"/>
      <c r="C186" s="75"/>
      <c r="D186" s="75"/>
      <c r="E186" s="75"/>
      <c r="F186" s="7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76"/>
      <c r="B187" s="75"/>
      <c r="C187" s="75"/>
      <c r="D187" s="75"/>
      <c r="E187" s="75"/>
      <c r="F187" s="7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76"/>
      <c r="B188" s="75"/>
      <c r="C188" s="75"/>
      <c r="D188" s="75"/>
      <c r="E188" s="75"/>
      <c r="F188" s="7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76"/>
      <c r="B189" s="75"/>
      <c r="C189" s="75"/>
      <c r="D189" s="75"/>
      <c r="E189" s="75"/>
      <c r="F189" s="7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76"/>
      <c r="B190" s="75"/>
      <c r="C190" s="75"/>
      <c r="D190" s="75"/>
      <c r="E190" s="75"/>
      <c r="F190" s="7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76"/>
      <c r="B191" s="75"/>
      <c r="C191" s="75"/>
      <c r="D191" s="75"/>
      <c r="E191" s="75"/>
      <c r="F191" s="7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76"/>
      <c r="B192" s="75"/>
      <c r="C192" s="75"/>
      <c r="D192" s="75"/>
      <c r="E192" s="75"/>
      <c r="F192" s="7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76"/>
      <c r="B193" s="75"/>
      <c r="C193" s="75"/>
      <c r="D193" s="75"/>
      <c r="E193" s="75"/>
      <c r="F193" s="7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76"/>
      <c r="B194" s="75"/>
      <c r="C194" s="75"/>
      <c r="D194" s="75"/>
      <c r="E194" s="75"/>
      <c r="F194" s="7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76"/>
      <c r="B195" s="75"/>
      <c r="C195" s="75"/>
      <c r="D195" s="75"/>
      <c r="E195" s="75"/>
      <c r="F195" s="7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76"/>
      <c r="B196" s="75"/>
      <c r="C196" s="75"/>
      <c r="D196" s="75"/>
      <c r="E196" s="75"/>
      <c r="F196" s="7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76"/>
      <c r="B197" s="75"/>
      <c r="C197" s="75"/>
      <c r="D197" s="75"/>
      <c r="E197" s="75"/>
      <c r="F197" s="7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76"/>
      <c r="B198" s="75"/>
      <c r="C198" s="75"/>
      <c r="D198" s="75"/>
      <c r="E198" s="75"/>
      <c r="F198" s="7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76"/>
      <c r="B199" s="75"/>
      <c r="C199" s="75"/>
      <c r="D199" s="75"/>
      <c r="E199" s="75"/>
      <c r="F199" s="7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76"/>
      <c r="B200" s="75"/>
      <c r="C200" s="75"/>
      <c r="D200" s="75"/>
      <c r="E200" s="75"/>
      <c r="F200" s="7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76"/>
      <c r="B201" s="75"/>
      <c r="C201" s="75"/>
      <c r="D201" s="75"/>
      <c r="E201" s="75"/>
      <c r="F201" s="7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76"/>
      <c r="B202" s="75"/>
      <c r="C202" s="75"/>
      <c r="D202" s="75"/>
      <c r="E202" s="75"/>
      <c r="F202" s="7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76"/>
      <c r="B203" s="75"/>
      <c r="C203" s="75"/>
      <c r="D203" s="75"/>
      <c r="E203" s="75"/>
      <c r="F203" s="7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76"/>
      <c r="B204" s="75"/>
      <c r="C204" s="75"/>
      <c r="D204" s="75"/>
      <c r="E204" s="75"/>
      <c r="F204" s="7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76"/>
      <c r="B205" s="75"/>
      <c r="C205" s="75"/>
      <c r="D205" s="75"/>
      <c r="E205" s="75"/>
      <c r="F205" s="7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76"/>
      <c r="B206" s="75"/>
      <c r="C206" s="75"/>
      <c r="D206" s="75"/>
      <c r="E206" s="75"/>
      <c r="F206" s="7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76"/>
      <c r="B207" s="75"/>
      <c r="C207" s="75"/>
      <c r="D207" s="75"/>
      <c r="E207" s="75"/>
      <c r="F207" s="7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76"/>
      <c r="B208" s="75"/>
      <c r="C208" s="75"/>
      <c r="D208" s="75"/>
      <c r="E208" s="75"/>
      <c r="F208" s="7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76"/>
      <c r="B209" s="75"/>
      <c r="C209" s="75"/>
      <c r="D209" s="75"/>
      <c r="E209" s="75"/>
      <c r="F209" s="7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76"/>
      <c r="B210" s="75"/>
      <c r="C210" s="75"/>
      <c r="D210" s="75"/>
      <c r="E210" s="75"/>
      <c r="F210" s="7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76"/>
      <c r="B211" s="75"/>
      <c r="C211" s="75"/>
      <c r="D211" s="75"/>
      <c r="E211" s="75"/>
      <c r="F211" s="7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76"/>
      <c r="B212" s="75"/>
      <c r="C212" s="75"/>
      <c r="D212" s="75"/>
      <c r="E212" s="75"/>
      <c r="F212" s="7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76"/>
      <c r="B213" s="75"/>
      <c r="C213" s="75"/>
      <c r="D213" s="75"/>
      <c r="E213" s="75"/>
      <c r="F213" s="7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76"/>
      <c r="B214" s="75"/>
      <c r="C214" s="75"/>
      <c r="D214" s="75"/>
      <c r="E214" s="75"/>
      <c r="F214" s="7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76"/>
      <c r="B215" s="75"/>
      <c r="C215" s="75"/>
      <c r="D215" s="75"/>
      <c r="E215" s="75"/>
      <c r="F215" s="7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76"/>
      <c r="B216" s="75"/>
      <c r="C216" s="75"/>
      <c r="D216" s="75"/>
      <c r="E216" s="75"/>
      <c r="F216" s="7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76"/>
      <c r="B217" s="75"/>
      <c r="C217" s="75"/>
      <c r="D217" s="75"/>
      <c r="E217" s="75"/>
      <c r="F217" s="7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76"/>
      <c r="B218" s="75"/>
      <c r="C218" s="75"/>
      <c r="D218" s="75"/>
      <c r="E218" s="75"/>
      <c r="F218" s="7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76"/>
      <c r="B219" s="75"/>
      <c r="C219" s="75"/>
      <c r="D219" s="75"/>
      <c r="E219" s="75"/>
      <c r="F219" s="7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76"/>
      <c r="B220" s="75"/>
      <c r="C220" s="75"/>
      <c r="D220" s="75"/>
      <c r="E220" s="75"/>
      <c r="F220" s="7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76"/>
      <c r="B221" s="75"/>
      <c r="C221" s="75"/>
      <c r="D221" s="75"/>
      <c r="E221" s="75"/>
      <c r="F221" s="7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76"/>
      <c r="B222" s="75"/>
      <c r="C222" s="75"/>
      <c r="D222" s="75"/>
      <c r="E222" s="75"/>
      <c r="F222" s="7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76"/>
      <c r="B223" s="75"/>
      <c r="C223" s="75"/>
      <c r="D223" s="75"/>
      <c r="E223" s="75"/>
      <c r="F223" s="7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76"/>
      <c r="B224" s="75"/>
      <c r="C224" s="75"/>
      <c r="D224" s="75"/>
      <c r="E224" s="75"/>
      <c r="F224" s="7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76"/>
      <c r="B225" s="75"/>
      <c r="C225" s="75"/>
      <c r="D225" s="75"/>
      <c r="E225" s="75"/>
      <c r="F225" s="7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76"/>
      <c r="B226" s="75"/>
      <c r="C226" s="75"/>
      <c r="D226" s="75"/>
      <c r="E226" s="75"/>
      <c r="F226" s="7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76"/>
      <c r="B227" s="75"/>
      <c r="C227" s="75"/>
      <c r="D227" s="75"/>
      <c r="E227" s="75"/>
      <c r="F227" s="7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76"/>
      <c r="B228" s="75"/>
      <c r="C228" s="75"/>
      <c r="D228" s="75"/>
      <c r="E228" s="75"/>
      <c r="F228" s="7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76"/>
      <c r="B229" s="75"/>
      <c r="C229" s="75"/>
      <c r="D229" s="75"/>
      <c r="E229" s="75"/>
      <c r="F229" s="7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76"/>
      <c r="B230" s="75"/>
      <c r="C230" s="75"/>
      <c r="D230" s="75"/>
      <c r="E230" s="75"/>
      <c r="F230" s="7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76"/>
      <c r="B231" s="75"/>
      <c r="C231" s="75"/>
      <c r="D231" s="75"/>
      <c r="E231" s="75"/>
      <c r="F231" s="7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76"/>
      <c r="B232" s="75"/>
      <c r="C232" s="75"/>
      <c r="D232" s="75"/>
      <c r="E232" s="75"/>
      <c r="F232" s="7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76"/>
      <c r="B233" s="75"/>
      <c r="C233" s="75"/>
      <c r="D233" s="75"/>
      <c r="E233" s="75"/>
      <c r="F233" s="7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76"/>
      <c r="B234" s="75"/>
      <c r="C234" s="75"/>
      <c r="D234" s="75"/>
      <c r="E234" s="75"/>
      <c r="F234" s="7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76"/>
      <c r="B235" s="75"/>
      <c r="C235" s="75"/>
      <c r="D235" s="75"/>
      <c r="E235" s="75"/>
      <c r="F235" s="7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76"/>
      <c r="B236" s="75"/>
      <c r="C236" s="75"/>
      <c r="D236" s="75"/>
      <c r="E236" s="75"/>
      <c r="F236" s="7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76"/>
      <c r="B237" s="75"/>
      <c r="C237" s="75"/>
      <c r="D237" s="75"/>
      <c r="E237" s="75"/>
      <c r="F237" s="7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76"/>
      <c r="B238" s="75"/>
      <c r="C238" s="75"/>
      <c r="D238" s="75"/>
      <c r="E238" s="75"/>
      <c r="F238" s="7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76"/>
      <c r="B239" s="75"/>
      <c r="C239" s="75"/>
      <c r="D239" s="75"/>
      <c r="E239" s="75"/>
      <c r="F239" s="7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76"/>
      <c r="B240" s="75"/>
      <c r="C240" s="75"/>
      <c r="D240" s="75"/>
      <c r="E240" s="75"/>
      <c r="F240" s="7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76"/>
      <c r="B241" s="75"/>
      <c r="C241" s="75"/>
      <c r="D241" s="75"/>
      <c r="E241" s="75"/>
      <c r="F241" s="7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76"/>
      <c r="B242" s="75"/>
      <c r="C242" s="75"/>
      <c r="D242" s="75"/>
      <c r="E242" s="75"/>
      <c r="F242" s="7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76"/>
      <c r="B243" s="75"/>
      <c r="C243" s="75"/>
      <c r="D243" s="75"/>
      <c r="E243" s="75"/>
      <c r="F243" s="7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76"/>
      <c r="B244" s="75"/>
      <c r="C244" s="75"/>
      <c r="D244" s="75"/>
      <c r="E244" s="75"/>
      <c r="F244" s="7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76"/>
      <c r="B245" s="75"/>
      <c r="C245" s="75"/>
      <c r="D245" s="75"/>
      <c r="E245" s="75"/>
      <c r="F245" s="7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76"/>
      <c r="B246" s="75"/>
      <c r="C246" s="75"/>
      <c r="D246" s="75"/>
      <c r="E246" s="75"/>
      <c r="F246" s="7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76"/>
      <c r="B247" s="75"/>
      <c r="C247" s="75"/>
      <c r="D247" s="75"/>
      <c r="E247" s="75"/>
      <c r="F247" s="7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76"/>
      <c r="B248" s="75"/>
      <c r="C248" s="75"/>
      <c r="D248" s="75"/>
      <c r="E248" s="75"/>
      <c r="F248" s="7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76"/>
      <c r="B249" s="75"/>
      <c r="C249" s="75"/>
      <c r="D249" s="75"/>
      <c r="E249" s="75"/>
      <c r="F249" s="7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76"/>
      <c r="B250" s="75"/>
      <c r="C250" s="75"/>
      <c r="D250" s="75"/>
      <c r="E250" s="75"/>
      <c r="F250" s="7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76"/>
      <c r="B251" s="75"/>
      <c r="C251" s="75"/>
      <c r="D251" s="75"/>
      <c r="E251" s="75"/>
      <c r="F251" s="7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76"/>
      <c r="B252" s="75"/>
      <c r="C252" s="75"/>
      <c r="D252" s="75"/>
      <c r="E252" s="75"/>
      <c r="F252" s="7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76"/>
      <c r="B253" s="75"/>
      <c r="C253" s="75"/>
      <c r="D253" s="75"/>
      <c r="E253" s="75"/>
      <c r="F253" s="7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76"/>
      <c r="B254" s="75"/>
      <c r="C254" s="75"/>
      <c r="D254" s="75"/>
      <c r="E254" s="75"/>
      <c r="F254" s="7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76"/>
      <c r="B255" s="75"/>
      <c r="C255" s="75"/>
      <c r="D255" s="75"/>
      <c r="E255" s="75"/>
      <c r="F255" s="7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76"/>
      <c r="B256" s="75"/>
      <c r="C256" s="75"/>
      <c r="D256" s="75"/>
      <c r="E256" s="75"/>
      <c r="F256" s="7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76"/>
      <c r="B257" s="75"/>
      <c r="C257" s="75"/>
      <c r="D257" s="75"/>
      <c r="E257" s="75"/>
      <c r="F257" s="7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76"/>
      <c r="B258" s="75"/>
      <c r="C258" s="75"/>
      <c r="D258" s="75"/>
      <c r="E258" s="75"/>
      <c r="F258" s="7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76"/>
      <c r="B259" s="75"/>
      <c r="C259" s="75"/>
      <c r="D259" s="75"/>
      <c r="E259" s="75"/>
      <c r="F259" s="7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76"/>
      <c r="B260" s="75"/>
      <c r="C260" s="75"/>
      <c r="D260" s="75"/>
      <c r="E260" s="75"/>
      <c r="F260" s="7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76"/>
      <c r="B261" s="75"/>
      <c r="C261" s="75"/>
      <c r="D261" s="75"/>
      <c r="E261" s="75"/>
      <c r="F261" s="7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76"/>
      <c r="B262" s="75"/>
      <c r="C262" s="75"/>
      <c r="D262" s="75"/>
      <c r="E262" s="75"/>
      <c r="F262" s="7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76"/>
      <c r="B263" s="75"/>
      <c r="C263" s="75"/>
      <c r="D263" s="75"/>
      <c r="E263" s="75"/>
      <c r="F263" s="7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76"/>
      <c r="B264" s="75"/>
      <c r="C264" s="75"/>
      <c r="D264" s="75"/>
      <c r="E264" s="75"/>
      <c r="F264" s="7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76"/>
      <c r="B265" s="75"/>
      <c r="C265" s="75"/>
      <c r="D265" s="75"/>
      <c r="E265" s="75"/>
      <c r="F265" s="7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76"/>
      <c r="B266" s="75"/>
      <c r="C266" s="75"/>
      <c r="D266" s="75"/>
      <c r="E266" s="75"/>
      <c r="F266" s="7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76"/>
      <c r="B267" s="75"/>
      <c r="C267" s="75"/>
      <c r="D267" s="75"/>
      <c r="E267" s="75"/>
      <c r="F267" s="7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76"/>
      <c r="B268" s="75"/>
      <c r="C268" s="75"/>
      <c r="D268" s="75"/>
      <c r="E268" s="75"/>
      <c r="F268" s="7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76"/>
      <c r="B269" s="75"/>
      <c r="C269" s="75"/>
      <c r="D269" s="75"/>
      <c r="E269" s="75"/>
      <c r="F269" s="7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76"/>
      <c r="B270" s="75"/>
      <c r="C270" s="75"/>
      <c r="D270" s="75"/>
      <c r="E270" s="75"/>
      <c r="F270" s="7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76"/>
      <c r="B271" s="75"/>
      <c r="C271" s="75"/>
      <c r="D271" s="75"/>
      <c r="E271" s="75"/>
      <c r="F271" s="7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76"/>
      <c r="B272" s="75"/>
      <c r="C272" s="75"/>
      <c r="D272" s="75"/>
      <c r="E272" s="75"/>
      <c r="F272" s="7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76"/>
      <c r="B273" s="75"/>
      <c r="C273" s="75"/>
      <c r="D273" s="75"/>
      <c r="E273" s="75"/>
      <c r="F273" s="7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76"/>
      <c r="B274" s="75"/>
      <c r="C274" s="75"/>
      <c r="D274" s="75"/>
      <c r="E274" s="75"/>
      <c r="F274" s="7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76"/>
      <c r="B275" s="75"/>
      <c r="C275" s="75"/>
      <c r="D275" s="75"/>
      <c r="E275" s="75"/>
      <c r="F275" s="7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76"/>
      <c r="B276" s="75"/>
      <c r="C276" s="75"/>
      <c r="D276" s="75"/>
      <c r="E276" s="75"/>
      <c r="F276" s="7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76"/>
      <c r="B277" s="75"/>
      <c r="C277" s="75"/>
      <c r="D277" s="75"/>
      <c r="E277" s="75"/>
      <c r="F277" s="7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76"/>
      <c r="B278" s="75"/>
      <c r="C278" s="75"/>
      <c r="D278" s="75"/>
      <c r="E278" s="75"/>
      <c r="F278" s="7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76"/>
      <c r="B279" s="75"/>
      <c r="C279" s="75"/>
      <c r="D279" s="75"/>
      <c r="E279" s="75"/>
      <c r="F279" s="7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76"/>
      <c r="B280" s="75"/>
      <c r="C280" s="75"/>
      <c r="D280" s="75"/>
      <c r="E280" s="75"/>
      <c r="F280" s="7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76"/>
      <c r="B281" s="75"/>
      <c r="C281" s="75"/>
      <c r="D281" s="75"/>
      <c r="E281" s="75"/>
      <c r="F281" s="7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76"/>
      <c r="B282" s="75"/>
      <c r="C282" s="75"/>
      <c r="D282" s="75"/>
      <c r="E282" s="75"/>
      <c r="F282" s="7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76"/>
      <c r="B283" s="75"/>
      <c r="C283" s="75"/>
      <c r="D283" s="75"/>
      <c r="E283" s="75"/>
      <c r="F283" s="7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76"/>
      <c r="B284" s="75"/>
      <c r="C284" s="75"/>
      <c r="D284" s="75"/>
      <c r="E284" s="75"/>
      <c r="F284" s="7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76"/>
      <c r="B285" s="75"/>
      <c r="C285" s="75"/>
      <c r="D285" s="75"/>
      <c r="E285" s="75"/>
      <c r="F285" s="7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76"/>
      <c r="B286" s="75"/>
      <c r="C286" s="75"/>
      <c r="D286" s="75"/>
      <c r="E286" s="75"/>
      <c r="F286" s="7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76"/>
      <c r="B287" s="75"/>
      <c r="C287" s="75"/>
      <c r="D287" s="75"/>
      <c r="E287" s="75"/>
      <c r="F287" s="7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76"/>
      <c r="B288" s="75"/>
      <c r="C288" s="75"/>
      <c r="D288" s="75"/>
      <c r="E288" s="75"/>
      <c r="F288" s="7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76"/>
      <c r="B289" s="75"/>
      <c r="C289" s="75"/>
      <c r="D289" s="75"/>
      <c r="E289" s="75"/>
      <c r="F289" s="7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76"/>
      <c r="B290" s="75"/>
      <c r="C290" s="75"/>
      <c r="D290" s="75"/>
      <c r="E290" s="75"/>
      <c r="F290" s="7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76"/>
      <c r="B291" s="75"/>
      <c r="C291" s="75"/>
      <c r="D291" s="75"/>
      <c r="E291" s="75"/>
      <c r="F291" s="7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76"/>
      <c r="B292" s="75"/>
      <c r="C292" s="75"/>
      <c r="D292" s="75"/>
      <c r="E292" s="75"/>
      <c r="F292" s="7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76"/>
      <c r="B293" s="75"/>
      <c r="C293" s="75"/>
      <c r="D293" s="75"/>
      <c r="E293" s="75"/>
      <c r="F293" s="7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76"/>
      <c r="B294" s="75"/>
      <c r="C294" s="75"/>
      <c r="D294" s="75"/>
      <c r="E294" s="75"/>
      <c r="F294" s="7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76"/>
      <c r="B295" s="75"/>
      <c r="C295" s="75"/>
      <c r="D295" s="75"/>
      <c r="E295" s="75"/>
      <c r="F295" s="7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76"/>
      <c r="B296" s="75"/>
      <c r="C296" s="75"/>
      <c r="D296" s="75"/>
      <c r="E296" s="75"/>
      <c r="F296" s="7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76"/>
      <c r="B297" s="75"/>
      <c r="C297" s="75"/>
      <c r="D297" s="75"/>
      <c r="E297" s="75"/>
      <c r="F297" s="7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76"/>
      <c r="B298" s="75"/>
      <c r="C298" s="75"/>
      <c r="D298" s="75"/>
      <c r="E298" s="75"/>
      <c r="F298" s="7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76"/>
      <c r="B299" s="75"/>
      <c r="C299" s="75"/>
      <c r="D299" s="75"/>
      <c r="E299" s="75"/>
      <c r="F299" s="7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76"/>
      <c r="B300" s="75"/>
      <c r="C300" s="75"/>
      <c r="D300" s="75"/>
      <c r="E300" s="75"/>
      <c r="F300" s="7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76"/>
      <c r="B301" s="75"/>
      <c r="C301" s="75"/>
      <c r="D301" s="75"/>
      <c r="E301" s="75"/>
      <c r="F301" s="7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76"/>
      <c r="B302" s="75"/>
      <c r="C302" s="75"/>
      <c r="D302" s="75"/>
      <c r="E302" s="75"/>
      <c r="F302" s="7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76"/>
      <c r="B303" s="75"/>
      <c r="C303" s="75"/>
      <c r="D303" s="75"/>
      <c r="E303" s="75"/>
      <c r="F303" s="7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76"/>
      <c r="B304" s="75"/>
      <c r="C304" s="75"/>
      <c r="D304" s="75"/>
      <c r="E304" s="75"/>
      <c r="F304" s="7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76"/>
      <c r="B305" s="75"/>
      <c r="C305" s="75"/>
      <c r="D305" s="75"/>
      <c r="E305" s="75"/>
      <c r="F305" s="7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76"/>
      <c r="B306" s="75"/>
      <c r="C306" s="75"/>
      <c r="D306" s="75"/>
      <c r="E306" s="75"/>
      <c r="F306" s="7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76"/>
      <c r="B307" s="75"/>
      <c r="C307" s="75"/>
      <c r="D307" s="75"/>
      <c r="E307" s="75"/>
      <c r="F307" s="7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76"/>
      <c r="B308" s="75"/>
      <c r="C308" s="75"/>
      <c r="D308" s="75"/>
      <c r="E308" s="75"/>
      <c r="F308" s="7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76"/>
      <c r="B309" s="75"/>
      <c r="C309" s="75"/>
      <c r="D309" s="75"/>
      <c r="E309" s="75"/>
      <c r="F309" s="7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76"/>
      <c r="B310" s="75"/>
      <c r="C310" s="75"/>
      <c r="D310" s="75"/>
      <c r="E310" s="75"/>
      <c r="F310" s="7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76"/>
      <c r="B311" s="75"/>
      <c r="C311" s="75"/>
      <c r="D311" s="75"/>
      <c r="E311" s="75"/>
      <c r="F311" s="7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76"/>
      <c r="B312" s="75"/>
      <c r="C312" s="75"/>
      <c r="D312" s="75"/>
      <c r="E312" s="75"/>
      <c r="F312" s="7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76"/>
      <c r="B313" s="75"/>
      <c r="C313" s="75"/>
      <c r="D313" s="75"/>
      <c r="E313" s="75"/>
      <c r="F313" s="7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76"/>
      <c r="B314" s="75"/>
      <c r="C314" s="75"/>
      <c r="D314" s="75"/>
      <c r="E314" s="75"/>
      <c r="F314" s="7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76"/>
      <c r="B315" s="75"/>
      <c r="C315" s="75"/>
      <c r="D315" s="75"/>
      <c r="E315" s="75"/>
      <c r="F315" s="7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76"/>
      <c r="B316" s="75"/>
      <c r="C316" s="75"/>
      <c r="D316" s="75"/>
      <c r="E316" s="75"/>
      <c r="F316" s="7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76"/>
      <c r="B317" s="75"/>
      <c r="C317" s="75"/>
      <c r="D317" s="75"/>
      <c r="E317" s="75"/>
      <c r="F317" s="7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76"/>
      <c r="B318" s="75"/>
      <c r="C318" s="75"/>
      <c r="D318" s="75"/>
      <c r="E318" s="75"/>
      <c r="F318" s="7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76"/>
      <c r="B319" s="75"/>
      <c r="C319" s="75"/>
      <c r="D319" s="75"/>
      <c r="E319" s="75"/>
      <c r="F319" s="7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76"/>
      <c r="B320" s="75"/>
      <c r="C320" s="75"/>
      <c r="D320" s="75"/>
      <c r="E320" s="75"/>
      <c r="F320" s="7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76"/>
      <c r="B321" s="75"/>
      <c r="C321" s="75"/>
      <c r="D321" s="75"/>
      <c r="E321" s="75"/>
      <c r="F321" s="7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76"/>
      <c r="B322" s="75"/>
      <c r="C322" s="75"/>
      <c r="D322" s="75"/>
      <c r="E322" s="75"/>
      <c r="F322" s="7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76"/>
      <c r="B323" s="75"/>
      <c r="C323" s="75"/>
      <c r="D323" s="75"/>
      <c r="E323" s="75"/>
      <c r="F323" s="7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76"/>
      <c r="B324" s="75"/>
      <c r="C324" s="75"/>
      <c r="D324" s="75"/>
      <c r="E324" s="75"/>
      <c r="F324" s="7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76"/>
      <c r="B325" s="75"/>
      <c r="C325" s="75"/>
      <c r="D325" s="75"/>
      <c r="E325" s="75"/>
      <c r="F325" s="7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76"/>
      <c r="B326" s="75"/>
      <c r="C326" s="75"/>
      <c r="D326" s="75"/>
      <c r="E326" s="75"/>
      <c r="F326" s="7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76"/>
      <c r="B327" s="75"/>
      <c r="C327" s="75"/>
      <c r="D327" s="75"/>
      <c r="E327" s="75"/>
      <c r="F327" s="7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76"/>
      <c r="B328" s="75"/>
      <c r="C328" s="75"/>
      <c r="D328" s="75"/>
      <c r="E328" s="75"/>
      <c r="F328" s="7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76"/>
      <c r="B329" s="75"/>
      <c r="C329" s="75"/>
      <c r="D329" s="75"/>
      <c r="E329" s="75"/>
      <c r="F329" s="7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76"/>
      <c r="B330" s="75"/>
      <c r="C330" s="75"/>
      <c r="D330" s="75"/>
      <c r="E330" s="75"/>
      <c r="F330" s="7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76"/>
      <c r="B331" s="75"/>
      <c r="C331" s="75"/>
      <c r="D331" s="75"/>
      <c r="E331" s="75"/>
      <c r="F331" s="7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76"/>
      <c r="B332" s="75"/>
      <c r="C332" s="75"/>
      <c r="D332" s="75"/>
      <c r="E332" s="75"/>
      <c r="F332" s="7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76"/>
      <c r="B333" s="75"/>
      <c r="C333" s="75"/>
      <c r="D333" s="75"/>
      <c r="E333" s="75"/>
      <c r="F333" s="7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76"/>
      <c r="B334" s="75"/>
      <c r="C334" s="75"/>
      <c r="D334" s="75"/>
      <c r="E334" s="75"/>
      <c r="F334" s="7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76"/>
      <c r="B335" s="75"/>
      <c r="C335" s="75"/>
      <c r="D335" s="75"/>
      <c r="E335" s="75"/>
      <c r="F335" s="7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76"/>
      <c r="B336" s="75"/>
      <c r="C336" s="75"/>
      <c r="D336" s="75"/>
      <c r="E336" s="75"/>
      <c r="F336" s="7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76"/>
      <c r="B337" s="75"/>
      <c r="C337" s="75"/>
      <c r="D337" s="75"/>
      <c r="E337" s="75"/>
      <c r="F337" s="7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76"/>
      <c r="B338" s="75"/>
      <c r="C338" s="75"/>
      <c r="D338" s="75"/>
      <c r="E338" s="75"/>
      <c r="F338" s="7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76"/>
      <c r="B339" s="75"/>
      <c r="C339" s="75"/>
      <c r="D339" s="75"/>
      <c r="E339" s="75"/>
      <c r="F339" s="7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76"/>
      <c r="B340" s="75"/>
      <c r="C340" s="75"/>
      <c r="D340" s="75"/>
      <c r="E340" s="75"/>
      <c r="F340" s="7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76"/>
      <c r="B341" s="75"/>
      <c r="C341" s="75"/>
      <c r="D341" s="75"/>
      <c r="E341" s="75"/>
      <c r="F341" s="7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76"/>
      <c r="B342" s="75"/>
      <c r="C342" s="75"/>
      <c r="D342" s="75"/>
      <c r="E342" s="75"/>
      <c r="F342" s="7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76"/>
      <c r="B343" s="75"/>
      <c r="C343" s="75"/>
      <c r="D343" s="75"/>
      <c r="E343" s="75"/>
      <c r="F343" s="7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76"/>
      <c r="B344" s="75"/>
      <c r="C344" s="75"/>
      <c r="D344" s="75"/>
      <c r="E344" s="75"/>
      <c r="F344" s="7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76"/>
      <c r="B345" s="75"/>
      <c r="C345" s="75"/>
      <c r="D345" s="75"/>
      <c r="E345" s="75"/>
      <c r="F345" s="7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76"/>
      <c r="B346" s="75"/>
      <c r="C346" s="75"/>
      <c r="D346" s="75"/>
      <c r="E346" s="75"/>
      <c r="F346" s="7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76"/>
      <c r="B347" s="75"/>
      <c r="C347" s="75"/>
      <c r="D347" s="75"/>
      <c r="E347" s="75"/>
      <c r="F347" s="7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76"/>
      <c r="B348" s="75"/>
      <c r="C348" s="75"/>
      <c r="D348" s="75"/>
      <c r="E348" s="75"/>
      <c r="F348" s="7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76"/>
      <c r="B349" s="75"/>
      <c r="C349" s="75"/>
      <c r="D349" s="75"/>
      <c r="E349" s="75"/>
      <c r="F349" s="7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76"/>
      <c r="B350" s="75"/>
      <c r="C350" s="75"/>
      <c r="D350" s="75"/>
      <c r="E350" s="75"/>
      <c r="F350" s="7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76"/>
      <c r="B351" s="75"/>
      <c r="C351" s="75"/>
      <c r="D351" s="75"/>
      <c r="E351" s="75"/>
      <c r="F351" s="7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76"/>
      <c r="B352" s="75"/>
      <c r="C352" s="75"/>
      <c r="D352" s="75"/>
      <c r="E352" s="75"/>
      <c r="F352" s="7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76"/>
      <c r="B353" s="75"/>
      <c r="C353" s="75"/>
      <c r="D353" s="75"/>
      <c r="E353" s="75"/>
      <c r="F353" s="7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76"/>
      <c r="B354" s="75"/>
      <c r="C354" s="75"/>
      <c r="D354" s="75"/>
      <c r="E354" s="75"/>
      <c r="F354" s="7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76"/>
      <c r="B355" s="75"/>
      <c r="C355" s="75"/>
      <c r="D355" s="75"/>
      <c r="E355" s="75"/>
      <c r="F355" s="7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76"/>
      <c r="B356" s="75"/>
      <c r="C356" s="75"/>
      <c r="D356" s="75"/>
      <c r="E356" s="75"/>
      <c r="F356" s="7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76"/>
      <c r="B357" s="75"/>
      <c r="C357" s="75"/>
      <c r="D357" s="75"/>
      <c r="E357" s="75"/>
      <c r="F357" s="7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76"/>
      <c r="B358" s="75"/>
      <c r="C358" s="75"/>
      <c r="D358" s="75"/>
      <c r="E358" s="75"/>
      <c r="F358" s="7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76"/>
      <c r="B359" s="75"/>
      <c r="C359" s="75"/>
      <c r="D359" s="75"/>
      <c r="E359" s="75"/>
      <c r="F359" s="7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76"/>
      <c r="B360" s="75"/>
      <c r="C360" s="75"/>
      <c r="D360" s="75"/>
      <c r="E360" s="75"/>
      <c r="F360" s="7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76"/>
      <c r="B361" s="75"/>
      <c r="C361" s="75"/>
      <c r="D361" s="75"/>
      <c r="E361" s="75"/>
      <c r="F361" s="7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76"/>
      <c r="B362" s="75"/>
      <c r="C362" s="75"/>
      <c r="D362" s="75"/>
      <c r="E362" s="75"/>
      <c r="F362" s="7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76"/>
      <c r="B363" s="75"/>
      <c r="C363" s="75"/>
      <c r="D363" s="75"/>
      <c r="E363" s="75"/>
      <c r="F363" s="7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76"/>
      <c r="B364" s="75"/>
      <c r="C364" s="75"/>
      <c r="D364" s="75"/>
      <c r="E364" s="75"/>
      <c r="F364" s="7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76"/>
      <c r="B365" s="75"/>
      <c r="C365" s="75"/>
      <c r="D365" s="75"/>
      <c r="E365" s="75"/>
      <c r="F365" s="7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76"/>
      <c r="B366" s="75"/>
      <c r="C366" s="75"/>
      <c r="D366" s="75"/>
      <c r="E366" s="75"/>
      <c r="F366" s="7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76"/>
      <c r="B367" s="75"/>
      <c r="C367" s="75"/>
      <c r="D367" s="75"/>
      <c r="E367" s="75"/>
      <c r="F367" s="7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76"/>
      <c r="B368" s="75"/>
      <c r="C368" s="75"/>
      <c r="D368" s="75"/>
      <c r="E368" s="75"/>
      <c r="F368" s="7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76"/>
      <c r="B369" s="75"/>
      <c r="C369" s="75"/>
      <c r="D369" s="75"/>
      <c r="E369" s="75"/>
      <c r="F369" s="7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76"/>
      <c r="B370" s="75"/>
      <c r="C370" s="75"/>
      <c r="D370" s="75"/>
      <c r="E370" s="75"/>
      <c r="F370" s="7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76"/>
      <c r="B371" s="75"/>
      <c r="C371" s="75"/>
      <c r="D371" s="75"/>
      <c r="E371" s="75"/>
      <c r="F371" s="7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76"/>
      <c r="B372" s="75"/>
      <c r="C372" s="75"/>
      <c r="D372" s="75"/>
      <c r="E372" s="75"/>
      <c r="F372" s="7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76"/>
      <c r="B373" s="75"/>
      <c r="C373" s="75"/>
      <c r="D373" s="75"/>
      <c r="E373" s="75"/>
      <c r="F373" s="7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76"/>
      <c r="B374" s="75"/>
      <c r="C374" s="75"/>
      <c r="D374" s="75"/>
      <c r="E374" s="75"/>
      <c r="F374" s="7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76"/>
      <c r="B375" s="75"/>
      <c r="C375" s="75"/>
      <c r="D375" s="75"/>
      <c r="E375" s="75"/>
      <c r="F375" s="7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76"/>
      <c r="B376" s="75"/>
      <c r="C376" s="75"/>
      <c r="D376" s="75"/>
      <c r="E376" s="75"/>
      <c r="F376" s="7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76"/>
      <c r="B377" s="75"/>
      <c r="C377" s="75"/>
      <c r="D377" s="75"/>
      <c r="E377" s="75"/>
      <c r="F377" s="7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76"/>
      <c r="B378" s="75"/>
      <c r="C378" s="75"/>
      <c r="D378" s="75"/>
      <c r="E378" s="75"/>
      <c r="F378" s="7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76"/>
      <c r="B379" s="75"/>
      <c r="C379" s="75"/>
      <c r="D379" s="75"/>
      <c r="E379" s="75"/>
      <c r="F379" s="7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76"/>
      <c r="B380" s="75"/>
      <c r="C380" s="75"/>
      <c r="D380" s="75"/>
      <c r="E380" s="75"/>
      <c r="F380" s="7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76"/>
      <c r="B381" s="75"/>
      <c r="C381" s="75"/>
      <c r="D381" s="75"/>
      <c r="E381" s="75"/>
      <c r="F381" s="7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76"/>
      <c r="B382" s="75"/>
      <c r="C382" s="75"/>
      <c r="D382" s="75"/>
      <c r="E382" s="75"/>
      <c r="F382" s="7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76"/>
      <c r="B383" s="75"/>
      <c r="C383" s="75"/>
      <c r="D383" s="75"/>
      <c r="E383" s="75"/>
      <c r="F383" s="7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76"/>
      <c r="B384" s="75"/>
      <c r="C384" s="75"/>
      <c r="D384" s="75"/>
      <c r="E384" s="75"/>
      <c r="F384" s="7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76"/>
      <c r="B385" s="75"/>
      <c r="C385" s="75"/>
      <c r="D385" s="75"/>
      <c r="E385" s="75"/>
      <c r="F385" s="7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76"/>
      <c r="B386" s="75"/>
      <c r="C386" s="75"/>
      <c r="D386" s="75"/>
      <c r="E386" s="75"/>
      <c r="F386" s="7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76"/>
      <c r="B387" s="75"/>
      <c r="C387" s="75"/>
      <c r="D387" s="75"/>
      <c r="E387" s="75"/>
      <c r="F387" s="7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76"/>
      <c r="B388" s="75"/>
      <c r="C388" s="75"/>
      <c r="D388" s="75"/>
      <c r="E388" s="75"/>
      <c r="F388" s="7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76"/>
      <c r="B389" s="75"/>
      <c r="C389" s="75"/>
      <c r="D389" s="75"/>
      <c r="E389" s="75"/>
      <c r="F389" s="7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76"/>
      <c r="B390" s="75"/>
      <c r="C390" s="75"/>
      <c r="D390" s="75"/>
      <c r="E390" s="75"/>
      <c r="F390" s="7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76"/>
      <c r="B391" s="75"/>
      <c r="C391" s="75"/>
      <c r="D391" s="75"/>
      <c r="E391" s="75"/>
      <c r="F391" s="7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76"/>
      <c r="B392" s="75"/>
      <c r="C392" s="75"/>
      <c r="D392" s="75"/>
      <c r="E392" s="75"/>
      <c r="F392" s="7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76"/>
      <c r="B393" s="75"/>
      <c r="C393" s="75"/>
      <c r="D393" s="75"/>
      <c r="E393" s="75"/>
      <c r="F393" s="7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76"/>
      <c r="B394" s="75"/>
      <c r="C394" s="75"/>
      <c r="D394" s="75"/>
      <c r="E394" s="75"/>
      <c r="F394" s="7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76"/>
      <c r="B395" s="75"/>
      <c r="C395" s="75"/>
      <c r="D395" s="75"/>
      <c r="E395" s="75"/>
      <c r="F395" s="7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76"/>
      <c r="B396" s="75"/>
      <c r="C396" s="75"/>
      <c r="D396" s="75"/>
      <c r="E396" s="75"/>
      <c r="F396" s="7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76"/>
      <c r="B397" s="75"/>
      <c r="C397" s="75"/>
      <c r="D397" s="75"/>
      <c r="E397" s="75"/>
      <c r="F397" s="7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76"/>
      <c r="B398" s="75"/>
      <c r="C398" s="75"/>
      <c r="D398" s="75"/>
      <c r="E398" s="75"/>
      <c r="F398" s="7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76"/>
      <c r="B399" s="75"/>
      <c r="C399" s="75"/>
      <c r="D399" s="75"/>
      <c r="E399" s="75"/>
      <c r="F399" s="7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76"/>
      <c r="B400" s="75"/>
      <c r="C400" s="75"/>
      <c r="D400" s="75"/>
      <c r="E400" s="75"/>
      <c r="F400" s="7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76"/>
      <c r="B401" s="75"/>
      <c r="C401" s="75"/>
      <c r="D401" s="75"/>
      <c r="E401" s="75"/>
      <c r="F401" s="7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76"/>
      <c r="B402" s="75"/>
      <c r="C402" s="75"/>
      <c r="D402" s="75"/>
      <c r="E402" s="75"/>
      <c r="F402" s="7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76"/>
      <c r="B403" s="75"/>
      <c r="C403" s="75"/>
      <c r="D403" s="75"/>
      <c r="E403" s="75"/>
      <c r="F403" s="7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76"/>
      <c r="B404" s="75"/>
      <c r="C404" s="75"/>
      <c r="D404" s="75"/>
      <c r="E404" s="75"/>
      <c r="F404" s="7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76"/>
      <c r="B405" s="75"/>
      <c r="C405" s="75"/>
      <c r="D405" s="75"/>
      <c r="E405" s="75"/>
      <c r="F405" s="7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76"/>
      <c r="B406" s="75"/>
      <c r="C406" s="75"/>
      <c r="D406" s="75"/>
      <c r="E406" s="75"/>
      <c r="F406" s="7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76"/>
      <c r="B407" s="75"/>
      <c r="C407" s="75"/>
      <c r="D407" s="75"/>
      <c r="E407" s="75"/>
      <c r="F407" s="7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76"/>
      <c r="B408" s="75"/>
      <c r="C408" s="75"/>
      <c r="D408" s="75"/>
      <c r="E408" s="75"/>
      <c r="F408" s="7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76"/>
      <c r="B409" s="75"/>
      <c r="C409" s="75"/>
      <c r="D409" s="75"/>
      <c r="E409" s="75"/>
      <c r="F409" s="7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76"/>
      <c r="B410" s="75"/>
      <c r="C410" s="75"/>
      <c r="D410" s="75"/>
      <c r="E410" s="75"/>
      <c r="F410" s="7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76"/>
      <c r="B411" s="75"/>
      <c r="C411" s="75"/>
      <c r="D411" s="75"/>
      <c r="E411" s="75"/>
      <c r="F411" s="7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76"/>
      <c r="B412" s="75"/>
      <c r="C412" s="75"/>
      <c r="D412" s="75"/>
      <c r="E412" s="75"/>
      <c r="F412" s="7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76"/>
      <c r="B413" s="75"/>
      <c r="C413" s="75"/>
      <c r="D413" s="75"/>
      <c r="E413" s="75"/>
      <c r="F413" s="7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76"/>
      <c r="B414" s="75"/>
      <c r="C414" s="75"/>
      <c r="D414" s="75"/>
      <c r="E414" s="75"/>
      <c r="F414" s="7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76"/>
      <c r="B415" s="75"/>
      <c r="C415" s="75"/>
      <c r="D415" s="75"/>
      <c r="E415" s="75"/>
      <c r="F415" s="7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76"/>
      <c r="B416" s="75"/>
      <c r="C416" s="75"/>
      <c r="D416" s="75"/>
      <c r="E416" s="75"/>
      <c r="F416" s="7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76"/>
      <c r="B417" s="75"/>
      <c r="C417" s="75"/>
      <c r="D417" s="75"/>
      <c r="E417" s="75"/>
      <c r="F417" s="7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76"/>
      <c r="B418" s="75"/>
      <c r="C418" s="75"/>
      <c r="D418" s="75"/>
      <c r="E418" s="75"/>
      <c r="F418" s="7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76"/>
      <c r="B419" s="75"/>
      <c r="C419" s="75"/>
      <c r="D419" s="75"/>
      <c r="E419" s="75"/>
      <c r="F419" s="7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76"/>
      <c r="B420" s="75"/>
      <c r="C420" s="75"/>
      <c r="D420" s="75"/>
      <c r="E420" s="75"/>
      <c r="F420" s="7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76"/>
      <c r="B421" s="75"/>
      <c r="C421" s="75"/>
      <c r="D421" s="75"/>
      <c r="E421" s="75"/>
      <c r="F421" s="7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76"/>
      <c r="B422" s="75"/>
      <c r="C422" s="75"/>
      <c r="D422" s="75"/>
      <c r="E422" s="75"/>
      <c r="F422" s="7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76"/>
      <c r="B423" s="75"/>
      <c r="C423" s="75"/>
      <c r="D423" s="75"/>
      <c r="E423" s="75"/>
      <c r="F423" s="7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76"/>
      <c r="B424" s="75"/>
      <c r="C424" s="75"/>
      <c r="D424" s="75"/>
      <c r="E424" s="75"/>
      <c r="F424" s="7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76"/>
      <c r="B425" s="75"/>
      <c r="C425" s="75"/>
      <c r="D425" s="75"/>
      <c r="E425" s="75"/>
      <c r="F425" s="7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76"/>
      <c r="B426" s="75"/>
      <c r="C426" s="75"/>
      <c r="D426" s="75"/>
      <c r="E426" s="75"/>
      <c r="F426" s="7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76"/>
      <c r="B427" s="75"/>
      <c r="C427" s="75"/>
      <c r="D427" s="75"/>
      <c r="E427" s="75"/>
      <c r="F427" s="7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76"/>
      <c r="B428" s="75"/>
      <c r="C428" s="75"/>
      <c r="D428" s="75"/>
      <c r="E428" s="75"/>
      <c r="F428" s="7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76"/>
      <c r="B429" s="75"/>
      <c r="C429" s="75"/>
      <c r="D429" s="75"/>
      <c r="E429" s="75"/>
      <c r="F429" s="7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76"/>
      <c r="B430" s="75"/>
      <c r="C430" s="75"/>
      <c r="D430" s="75"/>
      <c r="E430" s="75"/>
      <c r="F430" s="7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76"/>
      <c r="B431" s="75"/>
      <c r="C431" s="75"/>
      <c r="D431" s="75"/>
      <c r="E431" s="75"/>
      <c r="F431" s="7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76"/>
      <c r="B432" s="75"/>
      <c r="C432" s="75"/>
      <c r="D432" s="75"/>
      <c r="E432" s="75"/>
      <c r="F432" s="7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76"/>
      <c r="B433" s="75"/>
      <c r="C433" s="75"/>
      <c r="D433" s="75"/>
      <c r="E433" s="75"/>
      <c r="F433" s="7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76"/>
      <c r="B434" s="75"/>
      <c r="C434" s="75"/>
      <c r="D434" s="75"/>
      <c r="E434" s="75"/>
      <c r="F434" s="7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76"/>
      <c r="B435" s="75"/>
      <c r="C435" s="75"/>
      <c r="D435" s="75"/>
      <c r="E435" s="75"/>
      <c r="F435" s="7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76"/>
      <c r="B436" s="75"/>
      <c r="C436" s="75"/>
      <c r="D436" s="75"/>
      <c r="E436" s="75"/>
      <c r="F436" s="7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76"/>
      <c r="B437" s="75"/>
      <c r="C437" s="75"/>
      <c r="D437" s="75"/>
      <c r="E437" s="75"/>
      <c r="F437" s="7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76"/>
      <c r="B438" s="75"/>
      <c r="C438" s="75"/>
      <c r="D438" s="75"/>
      <c r="E438" s="75"/>
      <c r="F438" s="7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76"/>
      <c r="B439" s="75"/>
      <c r="C439" s="75"/>
      <c r="D439" s="75"/>
      <c r="E439" s="75"/>
      <c r="F439" s="7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76"/>
      <c r="B440" s="75"/>
      <c r="C440" s="75"/>
      <c r="D440" s="75"/>
      <c r="E440" s="75"/>
      <c r="F440" s="7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76"/>
      <c r="B441" s="75"/>
      <c r="C441" s="75"/>
      <c r="D441" s="75"/>
      <c r="E441" s="75"/>
      <c r="F441" s="7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76"/>
      <c r="B442" s="75"/>
      <c r="C442" s="75"/>
      <c r="D442" s="75"/>
      <c r="E442" s="75"/>
      <c r="F442" s="7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76"/>
      <c r="B443" s="75"/>
      <c r="C443" s="75"/>
      <c r="D443" s="75"/>
      <c r="E443" s="75"/>
      <c r="F443" s="7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76"/>
      <c r="B444" s="75"/>
      <c r="C444" s="75"/>
      <c r="D444" s="75"/>
      <c r="E444" s="75"/>
      <c r="F444" s="7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76"/>
      <c r="B445" s="75"/>
      <c r="C445" s="75"/>
      <c r="D445" s="75"/>
      <c r="E445" s="75"/>
      <c r="F445" s="7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76"/>
      <c r="B446" s="75"/>
      <c r="C446" s="75"/>
      <c r="D446" s="75"/>
      <c r="E446" s="75"/>
      <c r="F446" s="7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76"/>
      <c r="B447" s="75"/>
      <c r="C447" s="75"/>
      <c r="D447" s="75"/>
      <c r="E447" s="75"/>
      <c r="F447" s="7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76"/>
      <c r="B448" s="75"/>
      <c r="C448" s="75"/>
      <c r="D448" s="75"/>
      <c r="E448" s="75"/>
      <c r="F448" s="7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76"/>
      <c r="B449" s="75"/>
      <c r="C449" s="75"/>
      <c r="D449" s="75"/>
      <c r="E449" s="75"/>
      <c r="F449" s="7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76"/>
      <c r="B450" s="75"/>
      <c r="C450" s="75"/>
      <c r="D450" s="75"/>
      <c r="E450" s="75"/>
      <c r="F450" s="7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76"/>
      <c r="B451" s="75"/>
      <c r="C451" s="75"/>
      <c r="D451" s="75"/>
      <c r="E451" s="75"/>
      <c r="F451" s="7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76"/>
      <c r="B452" s="75"/>
      <c r="C452" s="75"/>
      <c r="D452" s="75"/>
      <c r="E452" s="75"/>
      <c r="F452" s="7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76"/>
      <c r="B453" s="75"/>
      <c r="C453" s="75"/>
      <c r="D453" s="75"/>
      <c r="E453" s="75"/>
      <c r="F453" s="7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76"/>
      <c r="B454" s="75"/>
      <c r="C454" s="75"/>
      <c r="D454" s="75"/>
      <c r="E454" s="75"/>
      <c r="F454" s="7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76"/>
      <c r="B455" s="75"/>
      <c r="C455" s="75"/>
      <c r="D455" s="75"/>
      <c r="E455" s="75"/>
      <c r="F455" s="7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76"/>
      <c r="B456" s="75"/>
      <c r="C456" s="75"/>
      <c r="D456" s="75"/>
      <c r="E456" s="75"/>
      <c r="F456" s="7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76"/>
      <c r="B457" s="75"/>
      <c r="C457" s="75"/>
      <c r="D457" s="75"/>
      <c r="E457" s="75"/>
      <c r="F457" s="7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76"/>
      <c r="B458" s="75"/>
      <c r="C458" s="75"/>
      <c r="D458" s="75"/>
      <c r="E458" s="75"/>
      <c r="F458" s="7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76"/>
      <c r="B459" s="75"/>
      <c r="C459" s="75"/>
      <c r="D459" s="75"/>
      <c r="E459" s="75"/>
      <c r="F459" s="7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76"/>
      <c r="B460" s="75"/>
      <c r="C460" s="75"/>
      <c r="D460" s="75"/>
      <c r="E460" s="75"/>
      <c r="F460" s="7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76"/>
      <c r="B461" s="75"/>
      <c r="C461" s="75"/>
      <c r="D461" s="75"/>
      <c r="E461" s="75"/>
      <c r="F461" s="7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76"/>
      <c r="B462" s="75"/>
      <c r="C462" s="75"/>
      <c r="D462" s="75"/>
      <c r="E462" s="75"/>
      <c r="F462" s="7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76"/>
      <c r="B463" s="75"/>
      <c r="C463" s="75"/>
      <c r="D463" s="75"/>
      <c r="E463" s="75"/>
      <c r="F463" s="7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76"/>
      <c r="B464" s="75"/>
      <c r="C464" s="75"/>
      <c r="D464" s="75"/>
      <c r="E464" s="75"/>
      <c r="F464" s="7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76"/>
      <c r="B465" s="75"/>
      <c r="C465" s="75"/>
      <c r="D465" s="75"/>
      <c r="E465" s="75"/>
      <c r="F465" s="7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76"/>
      <c r="B466" s="75"/>
      <c r="C466" s="75"/>
      <c r="D466" s="75"/>
      <c r="E466" s="75"/>
      <c r="F466" s="7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76"/>
      <c r="B467" s="75"/>
      <c r="C467" s="75"/>
      <c r="D467" s="75"/>
      <c r="E467" s="75"/>
      <c r="F467" s="7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76"/>
      <c r="B468" s="75"/>
      <c r="C468" s="75"/>
      <c r="D468" s="75"/>
      <c r="E468" s="75"/>
      <c r="F468" s="7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76"/>
      <c r="B469" s="75"/>
      <c r="C469" s="75"/>
      <c r="D469" s="75"/>
      <c r="E469" s="75"/>
      <c r="F469" s="7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76"/>
      <c r="B470" s="75"/>
      <c r="C470" s="75"/>
      <c r="D470" s="75"/>
      <c r="E470" s="75"/>
      <c r="F470" s="7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76"/>
      <c r="B471" s="75"/>
      <c r="C471" s="75"/>
      <c r="D471" s="75"/>
      <c r="E471" s="75"/>
      <c r="F471" s="7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76"/>
      <c r="B472" s="75"/>
      <c r="C472" s="75"/>
      <c r="D472" s="75"/>
      <c r="E472" s="75"/>
      <c r="F472" s="7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76"/>
      <c r="B473" s="75"/>
      <c r="C473" s="75"/>
      <c r="D473" s="75"/>
      <c r="E473" s="75"/>
      <c r="F473" s="7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76"/>
      <c r="B474" s="75"/>
      <c r="C474" s="75"/>
      <c r="D474" s="75"/>
      <c r="E474" s="75"/>
      <c r="F474" s="7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76"/>
      <c r="B475" s="75"/>
      <c r="C475" s="75"/>
      <c r="D475" s="75"/>
      <c r="E475" s="75"/>
      <c r="F475" s="7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76"/>
      <c r="B476" s="75"/>
      <c r="C476" s="75"/>
      <c r="D476" s="75"/>
      <c r="E476" s="75"/>
      <c r="F476" s="7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76"/>
      <c r="B477" s="75"/>
      <c r="C477" s="75"/>
      <c r="D477" s="75"/>
      <c r="E477" s="75"/>
      <c r="F477" s="7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76"/>
      <c r="B478" s="75"/>
      <c r="C478" s="75"/>
      <c r="D478" s="75"/>
      <c r="E478" s="75"/>
      <c r="F478" s="7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76"/>
      <c r="B479" s="75"/>
      <c r="C479" s="75"/>
      <c r="D479" s="75"/>
      <c r="E479" s="75"/>
      <c r="F479" s="7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76"/>
      <c r="B480" s="75"/>
      <c r="C480" s="75"/>
      <c r="D480" s="75"/>
      <c r="E480" s="75"/>
      <c r="F480" s="7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76"/>
      <c r="B481" s="75"/>
      <c r="C481" s="75"/>
      <c r="D481" s="75"/>
      <c r="E481" s="75"/>
      <c r="F481" s="7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76"/>
      <c r="B482" s="75"/>
      <c r="C482" s="75"/>
      <c r="D482" s="75"/>
      <c r="E482" s="75"/>
      <c r="F482" s="7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76"/>
      <c r="B483" s="75"/>
      <c r="C483" s="75"/>
      <c r="D483" s="75"/>
      <c r="E483" s="75"/>
      <c r="F483" s="7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76"/>
      <c r="B484" s="75"/>
      <c r="C484" s="75"/>
      <c r="D484" s="75"/>
      <c r="E484" s="75"/>
      <c r="F484" s="7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76"/>
      <c r="B485" s="75"/>
      <c r="C485" s="75"/>
      <c r="D485" s="75"/>
      <c r="E485" s="75"/>
      <c r="F485" s="7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76"/>
      <c r="B486" s="75"/>
      <c r="C486" s="75"/>
      <c r="D486" s="75"/>
      <c r="E486" s="75"/>
      <c r="F486" s="7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76"/>
      <c r="B487" s="75"/>
      <c r="C487" s="75"/>
      <c r="D487" s="75"/>
      <c r="E487" s="75"/>
      <c r="F487" s="7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76"/>
      <c r="B488" s="75"/>
      <c r="C488" s="75"/>
      <c r="D488" s="75"/>
      <c r="E488" s="75"/>
      <c r="F488" s="7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76"/>
      <c r="B489" s="75"/>
      <c r="C489" s="75"/>
      <c r="D489" s="75"/>
      <c r="E489" s="75"/>
      <c r="F489" s="7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76"/>
      <c r="B490" s="75"/>
      <c r="C490" s="75"/>
      <c r="D490" s="75"/>
      <c r="E490" s="75"/>
      <c r="F490" s="7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76"/>
      <c r="B491" s="75"/>
      <c r="C491" s="75"/>
      <c r="D491" s="75"/>
      <c r="E491" s="75"/>
      <c r="F491" s="7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76"/>
      <c r="B492" s="75"/>
      <c r="C492" s="75"/>
      <c r="D492" s="75"/>
      <c r="E492" s="75"/>
      <c r="F492" s="7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76"/>
      <c r="B493" s="75"/>
      <c r="C493" s="75"/>
      <c r="D493" s="75"/>
      <c r="E493" s="75"/>
      <c r="F493" s="7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76"/>
      <c r="B494" s="75"/>
      <c r="C494" s="75"/>
      <c r="D494" s="75"/>
      <c r="E494" s="75"/>
      <c r="F494" s="7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76"/>
      <c r="B495" s="75"/>
      <c r="C495" s="75"/>
      <c r="D495" s="75"/>
      <c r="E495" s="75"/>
      <c r="F495" s="7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76"/>
      <c r="B496" s="75"/>
      <c r="C496" s="75"/>
      <c r="D496" s="75"/>
      <c r="E496" s="75"/>
      <c r="F496" s="7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76"/>
      <c r="B497" s="75"/>
      <c r="C497" s="75"/>
      <c r="D497" s="75"/>
      <c r="E497" s="75"/>
      <c r="F497" s="7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76"/>
      <c r="B498" s="75"/>
      <c r="C498" s="75"/>
      <c r="D498" s="75"/>
      <c r="E498" s="75"/>
      <c r="F498" s="7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76"/>
      <c r="B499" s="75"/>
      <c r="C499" s="75"/>
      <c r="D499" s="75"/>
      <c r="E499" s="75"/>
      <c r="F499" s="7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76"/>
      <c r="B500" s="75"/>
      <c r="C500" s="75"/>
      <c r="D500" s="75"/>
      <c r="E500" s="75"/>
      <c r="F500" s="7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76"/>
      <c r="B501" s="75"/>
      <c r="C501" s="75"/>
      <c r="D501" s="75"/>
      <c r="E501" s="75"/>
      <c r="F501" s="75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76"/>
      <c r="B502" s="75"/>
      <c r="C502" s="75"/>
      <c r="D502" s="75"/>
      <c r="E502" s="75"/>
      <c r="F502" s="75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76"/>
      <c r="B503" s="75"/>
      <c r="C503" s="75"/>
      <c r="D503" s="75"/>
      <c r="E503" s="75"/>
      <c r="F503" s="75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76"/>
      <c r="B504" s="75"/>
      <c r="C504" s="75"/>
      <c r="D504" s="75"/>
      <c r="E504" s="75"/>
      <c r="F504" s="75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76"/>
      <c r="B505" s="75"/>
      <c r="C505" s="75"/>
      <c r="D505" s="75"/>
      <c r="E505" s="75"/>
      <c r="F505" s="75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76"/>
      <c r="B506" s="75"/>
      <c r="C506" s="75"/>
      <c r="D506" s="75"/>
      <c r="E506" s="75"/>
      <c r="F506" s="75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76"/>
      <c r="B507" s="75"/>
      <c r="C507" s="75"/>
      <c r="D507" s="75"/>
      <c r="E507" s="75"/>
      <c r="F507" s="75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76"/>
      <c r="B508" s="75"/>
      <c r="C508" s="75"/>
      <c r="D508" s="75"/>
      <c r="E508" s="75"/>
      <c r="F508" s="75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76"/>
      <c r="B509" s="75"/>
      <c r="C509" s="75"/>
      <c r="D509" s="75"/>
      <c r="E509" s="75"/>
      <c r="F509" s="75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76"/>
      <c r="B510" s="75"/>
      <c r="C510" s="75"/>
      <c r="D510" s="75"/>
      <c r="E510" s="75"/>
      <c r="F510" s="75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76"/>
      <c r="B511" s="75"/>
      <c r="C511" s="75"/>
      <c r="D511" s="75"/>
      <c r="E511" s="75"/>
      <c r="F511" s="75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76"/>
      <c r="B512" s="75"/>
      <c r="C512" s="75"/>
      <c r="D512" s="75"/>
      <c r="E512" s="75"/>
      <c r="F512" s="75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76"/>
      <c r="B513" s="75"/>
      <c r="C513" s="75"/>
      <c r="D513" s="75"/>
      <c r="E513" s="75"/>
      <c r="F513" s="75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76"/>
      <c r="B514" s="75"/>
      <c r="C514" s="75"/>
      <c r="D514" s="75"/>
      <c r="E514" s="75"/>
      <c r="F514" s="75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76"/>
      <c r="B515" s="75"/>
      <c r="C515" s="75"/>
      <c r="D515" s="75"/>
      <c r="E515" s="75"/>
      <c r="F515" s="75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76"/>
      <c r="B516" s="75"/>
      <c r="C516" s="75"/>
      <c r="D516" s="75"/>
      <c r="E516" s="75"/>
      <c r="F516" s="75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76"/>
      <c r="B517" s="75"/>
      <c r="C517" s="75"/>
      <c r="D517" s="75"/>
      <c r="E517" s="75"/>
      <c r="F517" s="75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76"/>
      <c r="B518" s="75"/>
      <c r="C518" s="75"/>
      <c r="D518" s="75"/>
      <c r="E518" s="75"/>
      <c r="F518" s="75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76"/>
      <c r="B519" s="75"/>
      <c r="C519" s="75"/>
      <c r="D519" s="75"/>
      <c r="E519" s="75"/>
      <c r="F519" s="75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76"/>
      <c r="B520" s="75"/>
      <c r="C520" s="75"/>
      <c r="D520" s="75"/>
      <c r="E520" s="75"/>
      <c r="F520" s="75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76"/>
      <c r="B521" s="75"/>
      <c r="C521" s="75"/>
      <c r="D521" s="75"/>
      <c r="E521" s="75"/>
      <c r="F521" s="75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76"/>
      <c r="B522" s="75"/>
      <c r="C522" s="75"/>
      <c r="D522" s="75"/>
      <c r="E522" s="75"/>
      <c r="F522" s="75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76"/>
      <c r="B523" s="75"/>
      <c r="C523" s="75"/>
      <c r="D523" s="75"/>
      <c r="E523" s="75"/>
      <c r="F523" s="75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76"/>
      <c r="B524" s="75"/>
      <c r="C524" s="75"/>
      <c r="D524" s="75"/>
      <c r="E524" s="75"/>
      <c r="F524" s="75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76"/>
      <c r="B525" s="75"/>
      <c r="C525" s="75"/>
      <c r="D525" s="75"/>
      <c r="E525" s="75"/>
      <c r="F525" s="75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76"/>
      <c r="B526" s="75"/>
      <c r="C526" s="75"/>
      <c r="D526" s="75"/>
      <c r="E526" s="75"/>
      <c r="F526" s="75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76"/>
      <c r="B527" s="75"/>
      <c r="C527" s="75"/>
      <c r="D527" s="75"/>
      <c r="E527" s="75"/>
      <c r="F527" s="75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76"/>
      <c r="B528" s="75"/>
      <c r="C528" s="75"/>
      <c r="D528" s="75"/>
      <c r="E528" s="75"/>
      <c r="F528" s="75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76"/>
      <c r="B529" s="75"/>
      <c r="C529" s="75"/>
      <c r="D529" s="75"/>
      <c r="E529" s="75"/>
      <c r="F529" s="75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76"/>
      <c r="B530" s="75"/>
      <c r="C530" s="75"/>
      <c r="D530" s="75"/>
      <c r="E530" s="75"/>
      <c r="F530" s="75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76"/>
      <c r="B531" s="75"/>
      <c r="C531" s="75"/>
      <c r="D531" s="75"/>
      <c r="E531" s="75"/>
      <c r="F531" s="75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76"/>
      <c r="B532" s="75"/>
      <c r="C532" s="75"/>
      <c r="D532" s="75"/>
      <c r="E532" s="75"/>
      <c r="F532" s="75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76"/>
      <c r="B533" s="75"/>
      <c r="C533" s="75"/>
      <c r="D533" s="75"/>
      <c r="E533" s="75"/>
      <c r="F533" s="75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76"/>
      <c r="B534" s="75"/>
      <c r="C534" s="75"/>
      <c r="D534" s="75"/>
      <c r="E534" s="75"/>
      <c r="F534" s="75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76"/>
      <c r="B535" s="75"/>
      <c r="C535" s="75"/>
      <c r="D535" s="75"/>
      <c r="E535" s="75"/>
      <c r="F535" s="75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76"/>
      <c r="B536" s="75"/>
      <c r="C536" s="75"/>
      <c r="D536" s="75"/>
      <c r="E536" s="75"/>
      <c r="F536" s="75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76"/>
      <c r="B537" s="75"/>
      <c r="C537" s="75"/>
      <c r="D537" s="75"/>
      <c r="E537" s="75"/>
      <c r="F537" s="75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76"/>
      <c r="B538" s="75"/>
      <c r="C538" s="75"/>
      <c r="D538" s="75"/>
      <c r="E538" s="75"/>
      <c r="F538" s="75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76"/>
      <c r="B539" s="75"/>
      <c r="C539" s="75"/>
      <c r="D539" s="75"/>
      <c r="E539" s="75"/>
      <c r="F539" s="75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76"/>
      <c r="B540" s="75"/>
      <c r="C540" s="75"/>
      <c r="D540" s="75"/>
      <c r="E540" s="75"/>
      <c r="F540" s="75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76"/>
      <c r="B541" s="75"/>
      <c r="C541" s="75"/>
      <c r="D541" s="75"/>
      <c r="E541" s="75"/>
      <c r="F541" s="75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76"/>
      <c r="B542" s="75"/>
      <c r="C542" s="75"/>
      <c r="D542" s="75"/>
      <c r="E542" s="75"/>
      <c r="F542" s="75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76"/>
      <c r="B543" s="75"/>
      <c r="C543" s="75"/>
      <c r="D543" s="75"/>
      <c r="E543" s="75"/>
      <c r="F543" s="75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76"/>
      <c r="B544" s="75"/>
      <c r="C544" s="75"/>
      <c r="D544" s="75"/>
      <c r="E544" s="75"/>
      <c r="F544" s="75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76"/>
      <c r="B545" s="75"/>
      <c r="C545" s="75"/>
      <c r="D545" s="75"/>
      <c r="E545" s="75"/>
      <c r="F545" s="75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76"/>
      <c r="B546" s="75"/>
      <c r="C546" s="75"/>
      <c r="D546" s="75"/>
      <c r="E546" s="75"/>
      <c r="F546" s="75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76"/>
      <c r="B547" s="75"/>
      <c r="C547" s="75"/>
      <c r="D547" s="75"/>
      <c r="E547" s="75"/>
      <c r="F547" s="75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76"/>
      <c r="B548" s="75"/>
      <c r="C548" s="75"/>
      <c r="D548" s="75"/>
      <c r="E548" s="75"/>
      <c r="F548" s="75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76"/>
      <c r="B549" s="75"/>
      <c r="C549" s="75"/>
      <c r="D549" s="75"/>
      <c r="E549" s="75"/>
      <c r="F549" s="75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76"/>
      <c r="B550" s="75"/>
      <c r="C550" s="75"/>
      <c r="D550" s="75"/>
      <c r="E550" s="75"/>
      <c r="F550" s="75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76"/>
      <c r="B551" s="75"/>
      <c r="C551" s="75"/>
      <c r="D551" s="75"/>
      <c r="E551" s="75"/>
      <c r="F551" s="75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76"/>
      <c r="B552" s="75"/>
      <c r="C552" s="75"/>
      <c r="D552" s="75"/>
      <c r="E552" s="75"/>
      <c r="F552" s="75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76"/>
      <c r="B553" s="75"/>
      <c r="C553" s="75"/>
      <c r="D553" s="75"/>
      <c r="E553" s="75"/>
      <c r="F553" s="75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76"/>
      <c r="B554" s="75"/>
      <c r="C554" s="75"/>
      <c r="D554" s="75"/>
      <c r="E554" s="75"/>
      <c r="F554" s="75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76"/>
      <c r="B555" s="75"/>
      <c r="C555" s="75"/>
      <c r="D555" s="75"/>
      <c r="E555" s="75"/>
      <c r="F555" s="75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76"/>
      <c r="B556" s="75"/>
      <c r="C556" s="75"/>
      <c r="D556" s="75"/>
      <c r="E556" s="75"/>
      <c r="F556" s="75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76"/>
      <c r="B557" s="75"/>
      <c r="C557" s="75"/>
      <c r="D557" s="75"/>
      <c r="E557" s="75"/>
      <c r="F557" s="75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76"/>
      <c r="B558" s="75"/>
      <c r="C558" s="75"/>
      <c r="D558" s="75"/>
      <c r="E558" s="75"/>
      <c r="F558" s="75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76"/>
      <c r="B559" s="75"/>
      <c r="C559" s="75"/>
      <c r="D559" s="75"/>
      <c r="E559" s="75"/>
      <c r="F559" s="75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76"/>
      <c r="B560" s="75"/>
      <c r="C560" s="75"/>
      <c r="D560" s="75"/>
      <c r="E560" s="75"/>
      <c r="F560" s="75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76"/>
      <c r="B561" s="75"/>
      <c r="C561" s="75"/>
      <c r="D561" s="75"/>
      <c r="E561" s="75"/>
      <c r="F561" s="75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76"/>
      <c r="B562" s="75"/>
      <c r="C562" s="75"/>
      <c r="D562" s="75"/>
      <c r="E562" s="75"/>
      <c r="F562" s="75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76"/>
      <c r="B563" s="75"/>
      <c r="C563" s="75"/>
      <c r="D563" s="75"/>
      <c r="E563" s="75"/>
      <c r="F563" s="75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76"/>
      <c r="B564" s="75"/>
      <c r="C564" s="75"/>
      <c r="D564" s="75"/>
      <c r="E564" s="75"/>
      <c r="F564" s="75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76"/>
      <c r="B565" s="75"/>
      <c r="C565" s="75"/>
      <c r="D565" s="75"/>
      <c r="E565" s="75"/>
      <c r="F565" s="75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76"/>
      <c r="B566" s="75"/>
      <c r="C566" s="75"/>
      <c r="D566" s="75"/>
      <c r="E566" s="75"/>
      <c r="F566" s="75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76"/>
      <c r="B567" s="75"/>
      <c r="C567" s="75"/>
      <c r="D567" s="75"/>
      <c r="E567" s="75"/>
      <c r="F567" s="75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76"/>
      <c r="B568" s="75"/>
      <c r="C568" s="75"/>
      <c r="D568" s="75"/>
      <c r="E568" s="75"/>
      <c r="F568" s="75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76"/>
      <c r="B569" s="75"/>
      <c r="C569" s="75"/>
      <c r="D569" s="75"/>
      <c r="E569" s="75"/>
      <c r="F569" s="75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76"/>
      <c r="B570" s="75"/>
      <c r="C570" s="75"/>
      <c r="D570" s="75"/>
      <c r="E570" s="75"/>
      <c r="F570" s="75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76"/>
      <c r="B571" s="75"/>
      <c r="C571" s="75"/>
      <c r="D571" s="75"/>
      <c r="E571" s="75"/>
      <c r="F571" s="75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76"/>
      <c r="B572" s="75"/>
      <c r="C572" s="75"/>
      <c r="D572" s="75"/>
      <c r="E572" s="75"/>
      <c r="F572" s="75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76"/>
      <c r="B573" s="75"/>
      <c r="C573" s="75"/>
      <c r="D573" s="75"/>
      <c r="E573" s="75"/>
      <c r="F573" s="75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76"/>
      <c r="B574" s="75"/>
      <c r="C574" s="75"/>
      <c r="D574" s="75"/>
      <c r="E574" s="75"/>
      <c r="F574" s="75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76"/>
      <c r="B575" s="75"/>
      <c r="C575" s="75"/>
      <c r="D575" s="75"/>
      <c r="E575" s="75"/>
      <c r="F575" s="75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76"/>
      <c r="B576" s="75"/>
      <c r="C576" s="75"/>
      <c r="D576" s="75"/>
      <c r="E576" s="75"/>
      <c r="F576" s="75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76"/>
      <c r="B577" s="75"/>
      <c r="C577" s="75"/>
      <c r="D577" s="75"/>
      <c r="E577" s="75"/>
      <c r="F577" s="75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76"/>
      <c r="B578" s="75"/>
      <c r="C578" s="75"/>
      <c r="D578" s="75"/>
      <c r="E578" s="75"/>
      <c r="F578" s="75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76"/>
      <c r="B579" s="75"/>
      <c r="C579" s="75"/>
      <c r="D579" s="75"/>
      <c r="E579" s="75"/>
      <c r="F579" s="75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76"/>
      <c r="B580" s="75"/>
      <c r="C580" s="75"/>
      <c r="D580" s="75"/>
      <c r="E580" s="75"/>
      <c r="F580" s="75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76"/>
      <c r="B581" s="75"/>
      <c r="C581" s="75"/>
      <c r="D581" s="75"/>
      <c r="E581" s="75"/>
      <c r="F581" s="75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76"/>
      <c r="B582" s="75"/>
      <c r="C582" s="75"/>
      <c r="D582" s="75"/>
      <c r="E582" s="75"/>
      <c r="F582" s="75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76"/>
      <c r="B583" s="75"/>
      <c r="C583" s="75"/>
      <c r="D583" s="75"/>
      <c r="E583" s="75"/>
      <c r="F583" s="75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76"/>
      <c r="B584" s="75"/>
      <c r="C584" s="75"/>
      <c r="D584" s="75"/>
      <c r="E584" s="75"/>
      <c r="F584" s="75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76"/>
      <c r="B585" s="75"/>
      <c r="C585" s="75"/>
      <c r="D585" s="75"/>
      <c r="E585" s="75"/>
      <c r="F585" s="75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76"/>
      <c r="B586" s="75"/>
      <c r="C586" s="75"/>
      <c r="D586" s="75"/>
      <c r="E586" s="75"/>
      <c r="F586" s="75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76"/>
      <c r="B587" s="75"/>
      <c r="C587" s="75"/>
      <c r="D587" s="75"/>
      <c r="E587" s="75"/>
      <c r="F587" s="75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76"/>
      <c r="B588" s="75"/>
      <c r="C588" s="75"/>
      <c r="D588" s="75"/>
      <c r="E588" s="75"/>
      <c r="F588" s="75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76"/>
      <c r="B589" s="75"/>
      <c r="C589" s="75"/>
      <c r="D589" s="75"/>
      <c r="E589" s="75"/>
      <c r="F589" s="75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76"/>
      <c r="B590" s="75"/>
      <c r="C590" s="75"/>
      <c r="D590" s="75"/>
      <c r="E590" s="75"/>
      <c r="F590" s="75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76"/>
      <c r="B591" s="75"/>
      <c r="C591" s="75"/>
      <c r="D591" s="75"/>
      <c r="E591" s="75"/>
      <c r="F591" s="75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76"/>
      <c r="B592" s="75"/>
      <c r="C592" s="75"/>
      <c r="D592" s="75"/>
      <c r="E592" s="75"/>
      <c r="F592" s="75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76"/>
      <c r="B593" s="75"/>
      <c r="C593" s="75"/>
      <c r="D593" s="75"/>
      <c r="E593" s="75"/>
      <c r="F593" s="75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76"/>
      <c r="B594" s="75"/>
      <c r="C594" s="75"/>
      <c r="D594" s="75"/>
      <c r="E594" s="75"/>
      <c r="F594" s="75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76"/>
      <c r="B595" s="75"/>
      <c r="C595" s="75"/>
      <c r="D595" s="75"/>
      <c r="E595" s="75"/>
      <c r="F595" s="75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76"/>
      <c r="B596" s="75"/>
      <c r="C596" s="75"/>
      <c r="D596" s="75"/>
      <c r="E596" s="75"/>
      <c r="F596" s="75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76"/>
      <c r="B597" s="75"/>
      <c r="C597" s="75"/>
      <c r="D597" s="75"/>
      <c r="E597" s="75"/>
      <c r="F597" s="75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76"/>
      <c r="B598" s="75"/>
      <c r="C598" s="75"/>
      <c r="D598" s="75"/>
      <c r="E598" s="75"/>
      <c r="F598" s="75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76"/>
      <c r="B599" s="75"/>
      <c r="C599" s="75"/>
      <c r="D599" s="75"/>
      <c r="E599" s="75"/>
      <c r="F599" s="75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76"/>
      <c r="B600" s="75"/>
      <c r="C600" s="75"/>
      <c r="D600" s="75"/>
      <c r="E600" s="75"/>
      <c r="F600" s="75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76"/>
      <c r="B601" s="75"/>
      <c r="C601" s="75"/>
      <c r="D601" s="75"/>
      <c r="E601" s="75"/>
      <c r="F601" s="75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76"/>
      <c r="B602" s="75"/>
      <c r="C602" s="75"/>
      <c r="D602" s="75"/>
      <c r="E602" s="75"/>
      <c r="F602" s="75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76"/>
      <c r="B603" s="75"/>
      <c r="C603" s="75"/>
      <c r="D603" s="75"/>
      <c r="E603" s="75"/>
      <c r="F603" s="75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76"/>
      <c r="B604" s="75"/>
      <c r="C604" s="75"/>
      <c r="D604" s="75"/>
      <c r="E604" s="75"/>
      <c r="F604" s="75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76"/>
      <c r="B605" s="75"/>
      <c r="C605" s="75"/>
      <c r="D605" s="75"/>
      <c r="E605" s="75"/>
      <c r="F605" s="75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76"/>
      <c r="B606" s="75"/>
      <c r="C606" s="75"/>
      <c r="D606" s="75"/>
      <c r="E606" s="75"/>
      <c r="F606" s="75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76"/>
      <c r="B607" s="75"/>
      <c r="C607" s="75"/>
      <c r="D607" s="75"/>
      <c r="E607" s="75"/>
      <c r="F607" s="75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76"/>
      <c r="B608" s="75"/>
      <c r="C608" s="75"/>
      <c r="D608" s="75"/>
      <c r="E608" s="75"/>
      <c r="F608" s="75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76"/>
      <c r="B609" s="75"/>
      <c r="C609" s="75"/>
      <c r="D609" s="75"/>
      <c r="E609" s="75"/>
      <c r="F609" s="75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76"/>
      <c r="B610" s="75"/>
      <c r="C610" s="75"/>
      <c r="D610" s="75"/>
      <c r="E610" s="75"/>
      <c r="F610" s="75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76"/>
      <c r="B611" s="75"/>
      <c r="C611" s="75"/>
      <c r="D611" s="75"/>
      <c r="E611" s="75"/>
      <c r="F611" s="75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76"/>
      <c r="B612" s="75"/>
      <c r="C612" s="75"/>
      <c r="D612" s="75"/>
      <c r="E612" s="75"/>
      <c r="F612" s="75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76"/>
      <c r="B613" s="75"/>
      <c r="C613" s="75"/>
      <c r="D613" s="75"/>
      <c r="E613" s="75"/>
      <c r="F613" s="75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76"/>
      <c r="B614" s="75"/>
      <c r="C614" s="75"/>
      <c r="D614" s="75"/>
      <c r="E614" s="75"/>
      <c r="F614" s="75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76"/>
      <c r="B615" s="75"/>
      <c r="C615" s="75"/>
      <c r="D615" s="75"/>
      <c r="E615" s="75"/>
      <c r="F615" s="75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76"/>
      <c r="B616" s="75"/>
      <c r="C616" s="75"/>
      <c r="D616" s="75"/>
      <c r="E616" s="75"/>
      <c r="F616" s="75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76"/>
      <c r="B617" s="75"/>
      <c r="C617" s="75"/>
      <c r="D617" s="75"/>
      <c r="E617" s="75"/>
      <c r="F617" s="75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76"/>
      <c r="B618" s="75"/>
      <c r="C618" s="75"/>
      <c r="D618" s="75"/>
      <c r="E618" s="75"/>
      <c r="F618" s="75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76"/>
      <c r="B619" s="75"/>
      <c r="C619" s="75"/>
      <c r="D619" s="75"/>
      <c r="E619" s="75"/>
      <c r="F619" s="75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76"/>
      <c r="B620" s="75"/>
      <c r="C620" s="75"/>
      <c r="D620" s="75"/>
      <c r="E620" s="75"/>
      <c r="F620" s="75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76"/>
      <c r="B621" s="75"/>
      <c r="C621" s="75"/>
      <c r="D621" s="75"/>
      <c r="E621" s="75"/>
      <c r="F621" s="75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76"/>
      <c r="B622" s="75"/>
      <c r="C622" s="75"/>
      <c r="D622" s="75"/>
      <c r="E622" s="75"/>
      <c r="F622" s="75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76"/>
      <c r="B623" s="75"/>
      <c r="C623" s="75"/>
      <c r="D623" s="75"/>
      <c r="E623" s="75"/>
      <c r="F623" s="75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76"/>
      <c r="B624" s="75"/>
      <c r="C624" s="75"/>
      <c r="D624" s="75"/>
      <c r="E624" s="75"/>
      <c r="F624" s="75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76"/>
      <c r="B625" s="75"/>
      <c r="C625" s="75"/>
      <c r="D625" s="75"/>
      <c r="E625" s="75"/>
      <c r="F625" s="75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76"/>
      <c r="B626" s="75"/>
      <c r="C626" s="75"/>
      <c r="D626" s="75"/>
      <c r="E626" s="75"/>
      <c r="F626" s="75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76"/>
      <c r="B627" s="75"/>
      <c r="C627" s="75"/>
      <c r="D627" s="75"/>
      <c r="E627" s="75"/>
      <c r="F627" s="75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76"/>
      <c r="B628" s="75"/>
      <c r="C628" s="75"/>
      <c r="D628" s="75"/>
      <c r="E628" s="75"/>
      <c r="F628" s="75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76"/>
      <c r="B629" s="75"/>
      <c r="C629" s="75"/>
      <c r="D629" s="75"/>
      <c r="E629" s="75"/>
      <c r="F629" s="75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76"/>
      <c r="B630" s="75"/>
      <c r="C630" s="75"/>
      <c r="D630" s="75"/>
      <c r="E630" s="75"/>
      <c r="F630" s="75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76"/>
      <c r="B631" s="75"/>
      <c r="C631" s="75"/>
      <c r="D631" s="75"/>
      <c r="E631" s="75"/>
      <c r="F631" s="75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76"/>
      <c r="B632" s="75"/>
      <c r="C632" s="75"/>
      <c r="D632" s="75"/>
      <c r="E632" s="75"/>
      <c r="F632" s="75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76"/>
      <c r="B633" s="75"/>
      <c r="C633" s="75"/>
      <c r="D633" s="75"/>
      <c r="E633" s="75"/>
      <c r="F633" s="75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76"/>
      <c r="B634" s="75"/>
      <c r="C634" s="75"/>
      <c r="D634" s="75"/>
      <c r="E634" s="75"/>
      <c r="F634" s="75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76"/>
      <c r="B635" s="75"/>
      <c r="C635" s="75"/>
      <c r="D635" s="75"/>
      <c r="E635" s="75"/>
      <c r="F635" s="75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76"/>
      <c r="B636" s="75"/>
      <c r="C636" s="75"/>
      <c r="D636" s="75"/>
      <c r="E636" s="75"/>
      <c r="F636" s="75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76"/>
      <c r="B637" s="75"/>
      <c r="C637" s="75"/>
      <c r="D637" s="75"/>
      <c r="E637" s="75"/>
      <c r="F637" s="75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76"/>
      <c r="B638" s="75"/>
      <c r="C638" s="75"/>
      <c r="D638" s="75"/>
      <c r="E638" s="75"/>
      <c r="F638" s="75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76"/>
      <c r="B639" s="75"/>
      <c r="C639" s="75"/>
      <c r="D639" s="75"/>
      <c r="E639" s="75"/>
      <c r="F639" s="75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76"/>
      <c r="B640" s="75"/>
      <c r="C640" s="75"/>
      <c r="D640" s="75"/>
      <c r="E640" s="75"/>
      <c r="F640" s="75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76"/>
      <c r="B641" s="75"/>
      <c r="C641" s="75"/>
      <c r="D641" s="75"/>
      <c r="E641" s="75"/>
      <c r="F641" s="75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76"/>
      <c r="B642" s="75"/>
      <c r="C642" s="75"/>
      <c r="D642" s="75"/>
      <c r="E642" s="75"/>
      <c r="F642" s="75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76"/>
      <c r="B643" s="75"/>
      <c r="C643" s="75"/>
      <c r="D643" s="75"/>
      <c r="E643" s="75"/>
      <c r="F643" s="75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76"/>
      <c r="B644" s="75"/>
      <c r="C644" s="75"/>
      <c r="D644" s="75"/>
      <c r="E644" s="75"/>
      <c r="F644" s="75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76"/>
      <c r="B645" s="75"/>
      <c r="C645" s="75"/>
      <c r="D645" s="75"/>
      <c r="E645" s="75"/>
      <c r="F645" s="75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76"/>
      <c r="B646" s="75"/>
      <c r="C646" s="75"/>
      <c r="D646" s="75"/>
      <c r="E646" s="75"/>
      <c r="F646" s="75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76"/>
      <c r="B647" s="75"/>
      <c r="C647" s="75"/>
      <c r="D647" s="75"/>
      <c r="E647" s="75"/>
      <c r="F647" s="75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76"/>
      <c r="B648" s="75"/>
      <c r="C648" s="75"/>
      <c r="D648" s="75"/>
      <c r="E648" s="75"/>
      <c r="F648" s="75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76"/>
      <c r="B649" s="75"/>
      <c r="C649" s="75"/>
      <c r="D649" s="75"/>
      <c r="E649" s="75"/>
      <c r="F649" s="75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76"/>
      <c r="B650" s="75"/>
      <c r="C650" s="75"/>
      <c r="D650" s="75"/>
      <c r="E650" s="75"/>
      <c r="F650" s="75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76"/>
      <c r="B651" s="75"/>
      <c r="C651" s="75"/>
      <c r="D651" s="75"/>
      <c r="E651" s="75"/>
      <c r="F651" s="75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76"/>
      <c r="B652" s="75"/>
      <c r="C652" s="75"/>
      <c r="D652" s="75"/>
      <c r="E652" s="75"/>
      <c r="F652" s="75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76"/>
      <c r="B653" s="75"/>
      <c r="C653" s="75"/>
      <c r="D653" s="75"/>
      <c r="E653" s="75"/>
      <c r="F653" s="75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76"/>
      <c r="B654" s="75"/>
      <c r="C654" s="75"/>
      <c r="D654" s="75"/>
      <c r="E654" s="75"/>
      <c r="F654" s="75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76"/>
      <c r="B655" s="75"/>
      <c r="C655" s="75"/>
      <c r="D655" s="75"/>
      <c r="E655" s="75"/>
      <c r="F655" s="75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76"/>
      <c r="B656" s="75"/>
      <c r="C656" s="75"/>
      <c r="D656" s="75"/>
      <c r="E656" s="75"/>
      <c r="F656" s="75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76"/>
      <c r="B657" s="75"/>
      <c r="C657" s="75"/>
      <c r="D657" s="75"/>
      <c r="E657" s="75"/>
      <c r="F657" s="75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76"/>
      <c r="B658" s="75"/>
      <c r="C658" s="75"/>
      <c r="D658" s="75"/>
      <c r="E658" s="75"/>
      <c r="F658" s="75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76"/>
      <c r="B659" s="75"/>
      <c r="C659" s="75"/>
      <c r="D659" s="75"/>
      <c r="E659" s="75"/>
      <c r="F659" s="75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76"/>
      <c r="B660" s="75"/>
      <c r="C660" s="75"/>
      <c r="D660" s="75"/>
      <c r="E660" s="75"/>
      <c r="F660" s="75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76"/>
      <c r="B661" s="75"/>
      <c r="C661" s="75"/>
      <c r="D661" s="75"/>
      <c r="E661" s="75"/>
      <c r="F661" s="75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76"/>
      <c r="B662" s="75"/>
      <c r="C662" s="75"/>
      <c r="D662" s="75"/>
      <c r="E662" s="75"/>
      <c r="F662" s="75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76"/>
      <c r="B663" s="75"/>
      <c r="C663" s="75"/>
      <c r="D663" s="75"/>
      <c r="E663" s="75"/>
      <c r="F663" s="75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76"/>
      <c r="B664" s="75"/>
      <c r="C664" s="75"/>
      <c r="D664" s="75"/>
      <c r="E664" s="75"/>
      <c r="F664" s="75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76"/>
      <c r="B665" s="75"/>
      <c r="C665" s="75"/>
      <c r="D665" s="75"/>
      <c r="E665" s="75"/>
      <c r="F665" s="75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76"/>
      <c r="B666" s="75"/>
      <c r="C666" s="75"/>
      <c r="D666" s="75"/>
      <c r="E666" s="75"/>
      <c r="F666" s="75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76"/>
      <c r="B667" s="75"/>
      <c r="C667" s="75"/>
      <c r="D667" s="75"/>
      <c r="E667" s="75"/>
      <c r="F667" s="75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76"/>
      <c r="B668" s="75"/>
      <c r="C668" s="75"/>
      <c r="D668" s="75"/>
      <c r="E668" s="75"/>
      <c r="F668" s="75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76"/>
      <c r="B669" s="75"/>
      <c r="C669" s="75"/>
      <c r="D669" s="75"/>
      <c r="E669" s="75"/>
      <c r="F669" s="75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76"/>
      <c r="B670" s="75"/>
      <c r="C670" s="75"/>
      <c r="D670" s="75"/>
      <c r="E670" s="75"/>
      <c r="F670" s="75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76"/>
      <c r="B671" s="75"/>
      <c r="C671" s="75"/>
      <c r="D671" s="75"/>
      <c r="E671" s="75"/>
      <c r="F671" s="75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76"/>
      <c r="B672" s="75"/>
      <c r="C672" s="75"/>
      <c r="D672" s="75"/>
      <c r="E672" s="75"/>
      <c r="F672" s="75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76"/>
      <c r="B673" s="75"/>
      <c r="C673" s="75"/>
      <c r="D673" s="75"/>
      <c r="E673" s="75"/>
      <c r="F673" s="75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76"/>
      <c r="B674" s="75"/>
      <c r="C674" s="75"/>
      <c r="D674" s="75"/>
      <c r="E674" s="75"/>
      <c r="F674" s="75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76"/>
      <c r="B675" s="75"/>
      <c r="C675" s="75"/>
      <c r="D675" s="75"/>
      <c r="E675" s="75"/>
      <c r="F675" s="75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76"/>
      <c r="B676" s="75"/>
      <c r="C676" s="75"/>
      <c r="D676" s="75"/>
      <c r="E676" s="75"/>
      <c r="F676" s="75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76"/>
      <c r="B677" s="75"/>
      <c r="C677" s="75"/>
      <c r="D677" s="75"/>
      <c r="E677" s="75"/>
      <c r="F677" s="75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76"/>
      <c r="B678" s="75"/>
      <c r="C678" s="75"/>
      <c r="D678" s="75"/>
      <c r="E678" s="75"/>
      <c r="F678" s="75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76"/>
      <c r="B679" s="75"/>
      <c r="C679" s="75"/>
      <c r="D679" s="75"/>
      <c r="E679" s="75"/>
      <c r="F679" s="75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76"/>
      <c r="B680" s="75"/>
      <c r="C680" s="75"/>
      <c r="D680" s="75"/>
      <c r="E680" s="75"/>
      <c r="F680" s="75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76"/>
      <c r="B681" s="75"/>
      <c r="C681" s="75"/>
      <c r="D681" s="75"/>
      <c r="E681" s="75"/>
      <c r="F681" s="75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76"/>
      <c r="B682" s="75"/>
      <c r="C682" s="75"/>
      <c r="D682" s="75"/>
      <c r="E682" s="75"/>
      <c r="F682" s="75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76"/>
      <c r="B683" s="75"/>
      <c r="C683" s="75"/>
      <c r="D683" s="75"/>
      <c r="E683" s="75"/>
      <c r="F683" s="75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76"/>
      <c r="B684" s="75"/>
      <c r="C684" s="75"/>
      <c r="D684" s="75"/>
      <c r="E684" s="75"/>
      <c r="F684" s="75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76"/>
      <c r="B685" s="75"/>
      <c r="C685" s="75"/>
      <c r="D685" s="75"/>
      <c r="E685" s="75"/>
      <c r="F685" s="75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76"/>
      <c r="B686" s="75"/>
      <c r="C686" s="75"/>
      <c r="D686" s="75"/>
      <c r="E686" s="75"/>
      <c r="F686" s="75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76"/>
      <c r="B687" s="75"/>
      <c r="C687" s="75"/>
      <c r="D687" s="75"/>
      <c r="E687" s="75"/>
      <c r="F687" s="75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76"/>
      <c r="B688" s="75"/>
      <c r="C688" s="75"/>
      <c r="D688" s="75"/>
      <c r="E688" s="75"/>
      <c r="F688" s="75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76"/>
      <c r="B689" s="75"/>
      <c r="C689" s="75"/>
      <c r="D689" s="75"/>
      <c r="E689" s="75"/>
      <c r="F689" s="75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76"/>
      <c r="B690" s="75"/>
      <c r="C690" s="75"/>
      <c r="D690" s="75"/>
      <c r="E690" s="75"/>
      <c r="F690" s="75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76"/>
      <c r="B691" s="75"/>
      <c r="C691" s="75"/>
      <c r="D691" s="75"/>
      <c r="E691" s="75"/>
      <c r="F691" s="75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76"/>
      <c r="B692" s="75"/>
      <c r="C692" s="75"/>
      <c r="D692" s="75"/>
      <c r="E692" s="75"/>
      <c r="F692" s="75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76"/>
      <c r="B693" s="75"/>
      <c r="C693" s="75"/>
      <c r="D693" s="75"/>
      <c r="E693" s="75"/>
      <c r="F693" s="75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76"/>
      <c r="B694" s="75"/>
      <c r="C694" s="75"/>
      <c r="D694" s="75"/>
      <c r="E694" s="75"/>
      <c r="F694" s="75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76"/>
      <c r="B695" s="75"/>
      <c r="C695" s="75"/>
      <c r="D695" s="75"/>
      <c r="E695" s="75"/>
      <c r="F695" s="75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76"/>
      <c r="B696" s="75"/>
      <c r="C696" s="75"/>
      <c r="D696" s="75"/>
      <c r="E696" s="75"/>
      <c r="F696" s="75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76"/>
      <c r="B697" s="75"/>
      <c r="C697" s="75"/>
      <c r="D697" s="75"/>
      <c r="E697" s="75"/>
      <c r="F697" s="75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76"/>
      <c r="B698" s="75"/>
      <c r="C698" s="75"/>
      <c r="D698" s="75"/>
      <c r="E698" s="75"/>
      <c r="F698" s="75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76"/>
      <c r="B699" s="75"/>
      <c r="C699" s="75"/>
      <c r="D699" s="75"/>
      <c r="E699" s="75"/>
      <c r="F699" s="75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76"/>
      <c r="B700" s="75"/>
      <c r="C700" s="75"/>
      <c r="D700" s="75"/>
      <c r="E700" s="75"/>
      <c r="F700" s="75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76"/>
      <c r="B701" s="75"/>
      <c r="C701" s="75"/>
      <c r="D701" s="75"/>
      <c r="E701" s="75"/>
      <c r="F701" s="75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76"/>
      <c r="B702" s="75"/>
      <c r="C702" s="75"/>
      <c r="D702" s="75"/>
      <c r="E702" s="75"/>
      <c r="F702" s="75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76"/>
      <c r="B703" s="75"/>
      <c r="C703" s="75"/>
      <c r="D703" s="75"/>
      <c r="E703" s="75"/>
      <c r="F703" s="75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76"/>
      <c r="B704" s="75"/>
      <c r="C704" s="75"/>
      <c r="D704" s="75"/>
      <c r="E704" s="75"/>
      <c r="F704" s="75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76"/>
      <c r="B705" s="75"/>
      <c r="C705" s="75"/>
      <c r="D705" s="75"/>
      <c r="E705" s="75"/>
      <c r="F705" s="75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76"/>
      <c r="B706" s="75"/>
      <c r="C706" s="75"/>
      <c r="D706" s="75"/>
      <c r="E706" s="75"/>
      <c r="F706" s="75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76"/>
      <c r="B707" s="75"/>
      <c r="C707" s="75"/>
      <c r="D707" s="75"/>
      <c r="E707" s="75"/>
      <c r="F707" s="75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76"/>
      <c r="B708" s="75"/>
      <c r="C708" s="75"/>
      <c r="D708" s="75"/>
      <c r="E708" s="75"/>
      <c r="F708" s="75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76"/>
      <c r="B709" s="75"/>
      <c r="C709" s="75"/>
      <c r="D709" s="75"/>
      <c r="E709" s="75"/>
      <c r="F709" s="75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76"/>
      <c r="B710" s="75"/>
      <c r="C710" s="75"/>
      <c r="D710" s="75"/>
      <c r="E710" s="75"/>
      <c r="F710" s="75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76"/>
      <c r="B711" s="75"/>
      <c r="C711" s="75"/>
      <c r="D711" s="75"/>
      <c r="E711" s="75"/>
      <c r="F711" s="75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76"/>
      <c r="B712" s="75"/>
      <c r="C712" s="75"/>
      <c r="D712" s="75"/>
      <c r="E712" s="75"/>
      <c r="F712" s="75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76"/>
      <c r="B713" s="75"/>
      <c r="C713" s="75"/>
      <c r="D713" s="75"/>
      <c r="E713" s="75"/>
      <c r="F713" s="75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76"/>
      <c r="B714" s="75"/>
      <c r="C714" s="75"/>
      <c r="D714" s="75"/>
      <c r="E714" s="75"/>
      <c r="F714" s="75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76"/>
      <c r="B715" s="75"/>
      <c r="C715" s="75"/>
      <c r="D715" s="75"/>
      <c r="E715" s="75"/>
      <c r="F715" s="75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76"/>
      <c r="B716" s="75"/>
      <c r="C716" s="75"/>
      <c r="D716" s="75"/>
      <c r="E716" s="75"/>
      <c r="F716" s="75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76"/>
      <c r="B717" s="75"/>
      <c r="C717" s="75"/>
      <c r="D717" s="75"/>
      <c r="E717" s="75"/>
      <c r="F717" s="75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76"/>
      <c r="B718" s="75"/>
      <c r="C718" s="75"/>
      <c r="D718" s="75"/>
      <c r="E718" s="75"/>
      <c r="F718" s="75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76"/>
      <c r="B719" s="75"/>
      <c r="C719" s="75"/>
      <c r="D719" s="75"/>
      <c r="E719" s="75"/>
      <c r="F719" s="75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76"/>
      <c r="B720" s="75"/>
      <c r="C720" s="75"/>
      <c r="D720" s="75"/>
      <c r="E720" s="75"/>
      <c r="F720" s="75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76"/>
      <c r="B721" s="75"/>
      <c r="C721" s="75"/>
      <c r="D721" s="75"/>
      <c r="E721" s="75"/>
      <c r="F721" s="75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76"/>
      <c r="B722" s="75"/>
      <c r="C722" s="75"/>
      <c r="D722" s="75"/>
      <c r="E722" s="75"/>
      <c r="F722" s="75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76"/>
      <c r="B723" s="75"/>
      <c r="C723" s="75"/>
      <c r="D723" s="75"/>
      <c r="E723" s="75"/>
      <c r="F723" s="75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76"/>
      <c r="B724" s="75"/>
      <c r="C724" s="75"/>
      <c r="D724" s="75"/>
      <c r="E724" s="75"/>
      <c r="F724" s="75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76"/>
      <c r="B725" s="75"/>
      <c r="C725" s="75"/>
      <c r="D725" s="75"/>
      <c r="E725" s="75"/>
      <c r="F725" s="75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76"/>
      <c r="B726" s="75"/>
      <c r="C726" s="75"/>
      <c r="D726" s="75"/>
      <c r="E726" s="75"/>
      <c r="F726" s="75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76"/>
      <c r="B727" s="75"/>
      <c r="C727" s="75"/>
      <c r="D727" s="75"/>
      <c r="E727" s="75"/>
      <c r="F727" s="75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76"/>
      <c r="B728" s="75"/>
      <c r="C728" s="75"/>
      <c r="D728" s="75"/>
      <c r="E728" s="75"/>
      <c r="F728" s="75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76"/>
      <c r="B729" s="75"/>
      <c r="C729" s="75"/>
      <c r="D729" s="75"/>
      <c r="E729" s="75"/>
      <c r="F729" s="75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76"/>
      <c r="B730" s="75"/>
      <c r="C730" s="75"/>
      <c r="D730" s="75"/>
      <c r="E730" s="75"/>
      <c r="F730" s="75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76"/>
      <c r="B731" s="75"/>
      <c r="C731" s="75"/>
      <c r="D731" s="75"/>
      <c r="E731" s="75"/>
      <c r="F731" s="75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76"/>
      <c r="B732" s="75"/>
      <c r="C732" s="75"/>
      <c r="D732" s="75"/>
      <c r="E732" s="75"/>
      <c r="F732" s="75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76"/>
      <c r="B733" s="75"/>
      <c r="C733" s="75"/>
      <c r="D733" s="75"/>
      <c r="E733" s="75"/>
      <c r="F733" s="75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76"/>
      <c r="B734" s="75"/>
      <c r="C734" s="75"/>
      <c r="D734" s="75"/>
      <c r="E734" s="75"/>
      <c r="F734" s="75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76"/>
      <c r="B735" s="75"/>
      <c r="C735" s="75"/>
      <c r="D735" s="75"/>
      <c r="E735" s="75"/>
      <c r="F735" s="75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76"/>
      <c r="B736" s="75"/>
      <c r="C736" s="75"/>
      <c r="D736" s="75"/>
      <c r="E736" s="75"/>
      <c r="F736" s="75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76"/>
      <c r="B737" s="75"/>
      <c r="C737" s="75"/>
      <c r="D737" s="75"/>
      <c r="E737" s="75"/>
      <c r="F737" s="75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76"/>
      <c r="B738" s="75"/>
      <c r="C738" s="75"/>
      <c r="D738" s="75"/>
      <c r="E738" s="75"/>
      <c r="F738" s="75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76"/>
      <c r="B739" s="75"/>
      <c r="C739" s="75"/>
      <c r="D739" s="75"/>
      <c r="E739" s="75"/>
      <c r="F739" s="75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76"/>
      <c r="B740" s="75"/>
      <c r="C740" s="75"/>
      <c r="D740" s="75"/>
      <c r="E740" s="75"/>
      <c r="F740" s="75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76"/>
      <c r="B741" s="75"/>
      <c r="C741" s="75"/>
      <c r="D741" s="75"/>
      <c r="E741" s="75"/>
      <c r="F741" s="75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76"/>
      <c r="B742" s="75"/>
      <c r="C742" s="75"/>
      <c r="D742" s="75"/>
      <c r="E742" s="75"/>
      <c r="F742" s="75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76"/>
      <c r="B743" s="75"/>
      <c r="C743" s="75"/>
      <c r="D743" s="75"/>
      <c r="E743" s="75"/>
      <c r="F743" s="75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76"/>
      <c r="B744" s="75"/>
      <c r="C744" s="75"/>
      <c r="D744" s="75"/>
      <c r="E744" s="75"/>
      <c r="F744" s="75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76"/>
      <c r="B745" s="75"/>
      <c r="C745" s="75"/>
      <c r="D745" s="75"/>
      <c r="E745" s="75"/>
      <c r="F745" s="75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76"/>
      <c r="B746" s="75"/>
      <c r="C746" s="75"/>
      <c r="D746" s="75"/>
      <c r="E746" s="75"/>
      <c r="F746" s="75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76"/>
      <c r="B747" s="75"/>
      <c r="C747" s="75"/>
      <c r="D747" s="75"/>
      <c r="E747" s="75"/>
      <c r="F747" s="75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76"/>
      <c r="B748" s="75"/>
      <c r="C748" s="75"/>
      <c r="D748" s="75"/>
      <c r="E748" s="75"/>
      <c r="F748" s="75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76"/>
      <c r="B749" s="75"/>
      <c r="C749" s="75"/>
      <c r="D749" s="75"/>
      <c r="E749" s="75"/>
      <c r="F749" s="75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76"/>
      <c r="B750" s="75"/>
      <c r="C750" s="75"/>
      <c r="D750" s="75"/>
      <c r="E750" s="75"/>
      <c r="F750" s="75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76"/>
      <c r="B751" s="75"/>
      <c r="C751" s="75"/>
      <c r="D751" s="75"/>
      <c r="E751" s="75"/>
      <c r="F751" s="75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76"/>
      <c r="B752" s="75"/>
      <c r="C752" s="75"/>
      <c r="D752" s="75"/>
      <c r="E752" s="75"/>
      <c r="F752" s="75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76"/>
      <c r="B753" s="75"/>
      <c r="C753" s="75"/>
      <c r="D753" s="75"/>
      <c r="E753" s="75"/>
      <c r="F753" s="75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76"/>
      <c r="B754" s="75"/>
      <c r="C754" s="75"/>
      <c r="D754" s="75"/>
      <c r="E754" s="75"/>
      <c r="F754" s="75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76"/>
      <c r="B755" s="75"/>
      <c r="C755" s="75"/>
      <c r="D755" s="75"/>
      <c r="E755" s="75"/>
      <c r="F755" s="75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76"/>
      <c r="B756" s="75"/>
      <c r="C756" s="75"/>
      <c r="D756" s="75"/>
      <c r="E756" s="75"/>
      <c r="F756" s="75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76"/>
      <c r="B757" s="75"/>
      <c r="C757" s="75"/>
      <c r="D757" s="75"/>
      <c r="E757" s="75"/>
      <c r="F757" s="75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76"/>
      <c r="B758" s="75"/>
      <c r="C758" s="75"/>
      <c r="D758" s="75"/>
      <c r="E758" s="75"/>
      <c r="F758" s="75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76"/>
      <c r="B759" s="75"/>
      <c r="C759" s="75"/>
      <c r="D759" s="75"/>
      <c r="E759" s="75"/>
      <c r="F759" s="75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76"/>
      <c r="B760" s="75"/>
      <c r="C760" s="75"/>
      <c r="D760" s="75"/>
      <c r="E760" s="75"/>
      <c r="F760" s="75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76"/>
      <c r="B761" s="75"/>
      <c r="C761" s="75"/>
      <c r="D761" s="75"/>
      <c r="E761" s="75"/>
      <c r="F761" s="75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76"/>
      <c r="B762" s="75"/>
      <c r="C762" s="75"/>
      <c r="D762" s="75"/>
      <c r="E762" s="75"/>
      <c r="F762" s="75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76"/>
      <c r="B763" s="75"/>
      <c r="C763" s="75"/>
      <c r="D763" s="75"/>
      <c r="E763" s="75"/>
      <c r="F763" s="75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76"/>
      <c r="B764" s="75"/>
      <c r="C764" s="75"/>
      <c r="D764" s="75"/>
      <c r="E764" s="75"/>
      <c r="F764" s="75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76"/>
      <c r="B765" s="75"/>
      <c r="C765" s="75"/>
      <c r="D765" s="75"/>
      <c r="E765" s="75"/>
      <c r="F765" s="75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76"/>
      <c r="B766" s="75"/>
      <c r="C766" s="75"/>
      <c r="D766" s="75"/>
      <c r="E766" s="75"/>
      <c r="F766" s="75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76"/>
      <c r="B767" s="75"/>
      <c r="C767" s="75"/>
      <c r="D767" s="75"/>
      <c r="E767" s="75"/>
      <c r="F767" s="75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76"/>
      <c r="B768" s="75"/>
      <c r="C768" s="75"/>
      <c r="D768" s="75"/>
      <c r="E768" s="75"/>
      <c r="F768" s="75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76"/>
      <c r="B769" s="75"/>
      <c r="C769" s="75"/>
      <c r="D769" s="75"/>
      <c r="E769" s="75"/>
      <c r="F769" s="75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76"/>
      <c r="B770" s="75"/>
      <c r="C770" s="75"/>
      <c r="D770" s="75"/>
      <c r="E770" s="75"/>
      <c r="F770" s="75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76"/>
      <c r="B771" s="75"/>
      <c r="C771" s="75"/>
      <c r="D771" s="75"/>
      <c r="E771" s="75"/>
      <c r="F771" s="75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76"/>
      <c r="B772" s="75"/>
      <c r="C772" s="75"/>
      <c r="D772" s="75"/>
      <c r="E772" s="75"/>
      <c r="F772" s="75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76"/>
      <c r="B773" s="75"/>
      <c r="C773" s="75"/>
      <c r="D773" s="75"/>
      <c r="E773" s="75"/>
      <c r="F773" s="75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76"/>
      <c r="B774" s="75"/>
      <c r="C774" s="75"/>
      <c r="D774" s="75"/>
      <c r="E774" s="75"/>
      <c r="F774" s="75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76"/>
      <c r="B775" s="75"/>
      <c r="C775" s="75"/>
      <c r="D775" s="75"/>
      <c r="E775" s="75"/>
      <c r="F775" s="75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76"/>
      <c r="B776" s="75"/>
      <c r="C776" s="75"/>
      <c r="D776" s="75"/>
      <c r="E776" s="75"/>
      <c r="F776" s="75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76"/>
      <c r="B777" s="75"/>
      <c r="C777" s="75"/>
      <c r="D777" s="75"/>
      <c r="E777" s="75"/>
      <c r="F777" s="75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76"/>
      <c r="B778" s="75"/>
      <c r="C778" s="75"/>
      <c r="D778" s="75"/>
      <c r="E778" s="75"/>
      <c r="F778" s="75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76"/>
      <c r="B779" s="75"/>
      <c r="C779" s="75"/>
      <c r="D779" s="75"/>
      <c r="E779" s="75"/>
      <c r="F779" s="75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76"/>
      <c r="B780" s="75"/>
      <c r="C780" s="75"/>
      <c r="D780" s="75"/>
      <c r="E780" s="75"/>
      <c r="F780" s="75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76"/>
      <c r="B781" s="75"/>
      <c r="C781" s="75"/>
      <c r="D781" s="75"/>
      <c r="E781" s="75"/>
      <c r="F781" s="75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76"/>
      <c r="B782" s="75"/>
      <c r="C782" s="75"/>
      <c r="D782" s="75"/>
      <c r="E782" s="75"/>
      <c r="F782" s="75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76"/>
      <c r="B783" s="75"/>
      <c r="C783" s="75"/>
      <c r="D783" s="75"/>
      <c r="E783" s="75"/>
      <c r="F783" s="75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76"/>
      <c r="B784" s="75"/>
      <c r="C784" s="75"/>
      <c r="D784" s="75"/>
      <c r="E784" s="75"/>
      <c r="F784" s="75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76"/>
      <c r="B785" s="75"/>
      <c r="C785" s="75"/>
      <c r="D785" s="75"/>
      <c r="E785" s="75"/>
      <c r="F785" s="75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76"/>
      <c r="B786" s="75"/>
      <c r="C786" s="75"/>
      <c r="D786" s="75"/>
      <c r="E786" s="75"/>
      <c r="F786" s="75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76"/>
      <c r="B787" s="75"/>
      <c r="C787" s="75"/>
      <c r="D787" s="75"/>
      <c r="E787" s="75"/>
      <c r="F787" s="75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76"/>
      <c r="B788" s="75"/>
      <c r="C788" s="75"/>
      <c r="D788" s="75"/>
      <c r="E788" s="75"/>
      <c r="F788" s="75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76"/>
      <c r="B789" s="75"/>
      <c r="C789" s="75"/>
      <c r="D789" s="75"/>
      <c r="E789" s="75"/>
      <c r="F789" s="75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76"/>
      <c r="B790" s="75"/>
      <c r="C790" s="75"/>
      <c r="D790" s="75"/>
      <c r="E790" s="75"/>
      <c r="F790" s="75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76"/>
      <c r="B791" s="75"/>
      <c r="C791" s="75"/>
      <c r="D791" s="75"/>
      <c r="E791" s="75"/>
      <c r="F791" s="75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76"/>
      <c r="B792" s="75"/>
      <c r="C792" s="75"/>
      <c r="D792" s="75"/>
      <c r="E792" s="75"/>
      <c r="F792" s="75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76"/>
      <c r="B793" s="75"/>
      <c r="C793" s="75"/>
      <c r="D793" s="75"/>
      <c r="E793" s="75"/>
      <c r="F793" s="75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76"/>
      <c r="B794" s="75"/>
      <c r="C794" s="75"/>
      <c r="D794" s="75"/>
      <c r="E794" s="75"/>
      <c r="F794" s="75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76"/>
      <c r="B795" s="75"/>
      <c r="C795" s="75"/>
      <c r="D795" s="75"/>
      <c r="E795" s="75"/>
      <c r="F795" s="75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76"/>
      <c r="B796" s="75"/>
      <c r="C796" s="75"/>
      <c r="D796" s="75"/>
      <c r="E796" s="75"/>
      <c r="F796" s="75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76"/>
      <c r="B797" s="75"/>
      <c r="C797" s="75"/>
      <c r="D797" s="75"/>
      <c r="E797" s="75"/>
      <c r="F797" s="75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76"/>
      <c r="B798" s="75"/>
      <c r="C798" s="75"/>
      <c r="D798" s="75"/>
      <c r="E798" s="75"/>
      <c r="F798" s="75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76"/>
      <c r="B799" s="75"/>
      <c r="C799" s="75"/>
      <c r="D799" s="75"/>
      <c r="E799" s="75"/>
      <c r="F799" s="75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76"/>
      <c r="B800" s="75"/>
      <c r="C800" s="75"/>
      <c r="D800" s="75"/>
      <c r="E800" s="75"/>
      <c r="F800" s="75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76"/>
      <c r="B801" s="75"/>
      <c r="C801" s="75"/>
      <c r="D801" s="75"/>
      <c r="E801" s="75"/>
      <c r="F801" s="75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76"/>
      <c r="B802" s="75"/>
      <c r="C802" s="75"/>
      <c r="D802" s="75"/>
      <c r="E802" s="75"/>
      <c r="F802" s="75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76"/>
      <c r="B803" s="75"/>
      <c r="C803" s="75"/>
      <c r="D803" s="75"/>
      <c r="E803" s="75"/>
      <c r="F803" s="75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76"/>
      <c r="B804" s="75"/>
      <c r="C804" s="75"/>
      <c r="D804" s="75"/>
      <c r="E804" s="75"/>
      <c r="F804" s="75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76"/>
      <c r="B805" s="75"/>
      <c r="C805" s="75"/>
      <c r="D805" s="75"/>
      <c r="E805" s="75"/>
      <c r="F805" s="75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76"/>
      <c r="B806" s="75"/>
      <c r="C806" s="75"/>
      <c r="D806" s="75"/>
      <c r="E806" s="75"/>
      <c r="F806" s="75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76"/>
      <c r="B807" s="75"/>
      <c r="C807" s="75"/>
      <c r="D807" s="75"/>
      <c r="E807" s="75"/>
      <c r="F807" s="75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76"/>
      <c r="B808" s="75"/>
      <c r="C808" s="75"/>
      <c r="D808" s="75"/>
      <c r="E808" s="75"/>
      <c r="F808" s="75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76"/>
      <c r="B809" s="75"/>
      <c r="C809" s="75"/>
      <c r="D809" s="75"/>
      <c r="E809" s="75"/>
      <c r="F809" s="75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76"/>
      <c r="B810" s="75"/>
      <c r="C810" s="75"/>
      <c r="D810" s="75"/>
      <c r="E810" s="75"/>
      <c r="F810" s="75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76"/>
      <c r="B811" s="75"/>
      <c r="C811" s="75"/>
      <c r="D811" s="75"/>
      <c r="E811" s="75"/>
      <c r="F811" s="75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76"/>
      <c r="B812" s="75"/>
      <c r="C812" s="75"/>
      <c r="D812" s="75"/>
      <c r="E812" s="75"/>
      <c r="F812" s="75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76"/>
      <c r="B813" s="75"/>
      <c r="C813" s="75"/>
      <c r="D813" s="75"/>
      <c r="E813" s="75"/>
      <c r="F813" s="75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76"/>
      <c r="B814" s="75"/>
      <c r="C814" s="75"/>
      <c r="D814" s="75"/>
      <c r="E814" s="75"/>
      <c r="F814" s="75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76"/>
      <c r="B815" s="75"/>
      <c r="C815" s="75"/>
      <c r="D815" s="75"/>
      <c r="E815" s="75"/>
      <c r="F815" s="75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76"/>
      <c r="B816" s="75"/>
      <c r="C816" s="75"/>
      <c r="D816" s="75"/>
      <c r="E816" s="75"/>
      <c r="F816" s="75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76"/>
      <c r="B817" s="75"/>
      <c r="C817" s="75"/>
      <c r="D817" s="75"/>
      <c r="E817" s="75"/>
      <c r="F817" s="75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76"/>
      <c r="B818" s="75"/>
      <c r="C818" s="75"/>
      <c r="D818" s="75"/>
      <c r="E818" s="75"/>
      <c r="F818" s="75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76"/>
      <c r="B819" s="75"/>
      <c r="C819" s="75"/>
      <c r="D819" s="75"/>
      <c r="E819" s="75"/>
      <c r="F819" s="75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76"/>
      <c r="B820" s="75"/>
      <c r="C820" s="75"/>
      <c r="D820" s="75"/>
      <c r="E820" s="75"/>
      <c r="F820" s="75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76"/>
      <c r="B821" s="75"/>
      <c r="C821" s="75"/>
      <c r="D821" s="75"/>
      <c r="E821" s="75"/>
      <c r="F821" s="75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76"/>
      <c r="B822" s="75"/>
      <c r="C822" s="75"/>
      <c r="D822" s="75"/>
      <c r="E822" s="75"/>
      <c r="F822" s="75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76"/>
      <c r="B823" s="75"/>
      <c r="C823" s="75"/>
      <c r="D823" s="75"/>
      <c r="E823" s="75"/>
      <c r="F823" s="75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76"/>
      <c r="B824" s="75"/>
      <c r="C824" s="75"/>
      <c r="D824" s="75"/>
      <c r="E824" s="75"/>
      <c r="F824" s="75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76"/>
      <c r="B825" s="75"/>
      <c r="C825" s="75"/>
      <c r="D825" s="75"/>
      <c r="E825" s="75"/>
      <c r="F825" s="75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76"/>
      <c r="B826" s="75"/>
      <c r="C826" s="75"/>
      <c r="D826" s="75"/>
      <c r="E826" s="75"/>
      <c r="F826" s="75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76"/>
      <c r="B827" s="75"/>
      <c r="C827" s="75"/>
      <c r="D827" s="75"/>
      <c r="E827" s="75"/>
      <c r="F827" s="75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76"/>
      <c r="B828" s="75"/>
      <c r="C828" s="75"/>
      <c r="D828" s="75"/>
      <c r="E828" s="75"/>
      <c r="F828" s="75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76"/>
      <c r="B829" s="75"/>
      <c r="C829" s="75"/>
      <c r="D829" s="75"/>
      <c r="E829" s="75"/>
      <c r="F829" s="75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76"/>
      <c r="B830" s="75"/>
      <c r="C830" s="75"/>
      <c r="D830" s="75"/>
      <c r="E830" s="75"/>
      <c r="F830" s="75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76"/>
      <c r="B831" s="75"/>
      <c r="C831" s="75"/>
      <c r="D831" s="75"/>
      <c r="E831" s="75"/>
      <c r="F831" s="75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76"/>
      <c r="B832" s="75"/>
      <c r="C832" s="75"/>
      <c r="D832" s="75"/>
      <c r="E832" s="75"/>
      <c r="F832" s="75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76"/>
      <c r="B833" s="75"/>
      <c r="C833" s="75"/>
      <c r="D833" s="75"/>
      <c r="E833" s="75"/>
      <c r="F833" s="75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76"/>
      <c r="B834" s="75"/>
      <c r="C834" s="75"/>
      <c r="D834" s="75"/>
      <c r="E834" s="75"/>
      <c r="F834" s="75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76"/>
      <c r="B835" s="75"/>
      <c r="C835" s="75"/>
      <c r="D835" s="75"/>
      <c r="E835" s="75"/>
      <c r="F835" s="75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76"/>
      <c r="B836" s="75"/>
      <c r="C836" s="75"/>
      <c r="D836" s="75"/>
      <c r="E836" s="75"/>
      <c r="F836" s="75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76"/>
      <c r="B837" s="75"/>
      <c r="C837" s="75"/>
      <c r="D837" s="75"/>
      <c r="E837" s="75"/>
      <c r="F837" s="75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76"/>
      <c r="B838" s="75"/>
      <c r="C838" s="75"/>
      <c r="D838" s="75"/>
      <c r="E838" s="75"/>
      <c r="F838" s="75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76"/>
      <c r="B839" s="75"/>
      <c r="C839" s="75"/>
      <c r="D839" s="75"/>
      <c r="E839" s="75"/>
      <c r="F839" s="75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76"/>
      <c r="B840" s="75"/>
      <c r="C840" s="75"/>
      <c r="D840" s="75"/>
      <c r="E840" s="75"/>
      <c r="F840" s="75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76"/>
      <c r="B841" s="75"/>
      <c r="C841" s="75"/>
      <c r="D841" s="75"/>
      <c r="E841" s="75"/>
      <c r="F841" s="75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76"/>
      <c r="B842" s="75"/>
      <c r="C842" s="75"/>
      <c r="D842" s="75"/>
      <c r="E842" s="75"/>
      <c r="F842" s="75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76"/>
      <c r="B843" s="75"/>
      <c r="C843" s="75"/>
      <c r="D843" s="75"/>
      <c r="E843" s="75"/>
      <c r="F843" s="75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76"/>
      <c r="B844" s="75"/>
      <c r="C844" s="75"/>
      <c r="D844" s="75"/>
      <c r="E844" s="75"/>
      <c r="F844" s="75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76"/>
      <c r="B845" s="75"/>
      <c r="C845" s="75"/>
      <c r="D845" s="75"/>
      <c r="E845" s="75"/>
      <c r="F845" s="75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76"/>
      <c r="B846" s="75"/>
      <c r="C846" s="75"/>
      <c r="D846" s="75"/>
      <c r="E846" s="75"/>
      <c r="F846" s="75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76"/>
      <c r="B847" s="75"/>
      <c r="C847" s="75"/>
      <c r="D847" s="75"/>
      <c r="E847" s="75"/>
      <c r="F847" s="75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76"/>
      <c r="B848" s="75"/>
      <c r="C848" s="75"/>
      <c r="D848" s="75"/>
      <c r="E848" s="75"/>
      <c r="F848" s="75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76"/>
      <c r="B849" s="75"/>
      <c r="C849" s="75"/>
      <c r="D849" s="75"/>
      <c r="E849" s="75"/>
      <c r="F849" s="75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76"/>
      <c r="B850" s="75"/>
      <c r="C850" s="75"/>
      <c r="D850" s="75"/>
      <c r="E850" s="75"/>
      <c r="F850" s="75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76"/>
      <c r="B851" s="75"/>
      <c r="C851" s="75"/>
      <c r="D851" s="75"/>
      <c r="E851" s="75"/>
      <c r="F851" s="75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76"/>
      <c r="B852" s="75"/>
      <c r="C852" s="75"/>
      <c r="D852" s="75"/>
      <c r="E852" s="75"/>
      <c r="F852" s="75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76"/>
      <c r="B853" s="75"/>
      <c r="C853" s="75"/>
      <c r="D853" s="75"/>
      <c r="E853" s="75"/>
      <c r="F853" s="75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76"/>
      <c r="B854" s="75"/>
      <c r="C854" s="75"/>
      <c r="D854" s="75"/>
      <c r="E854" s="75"/>
      <c r="F854" s="75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76"/>
      <c r="B855" s="75"/>
      <c r="C855" s="75"/>
      <c r="D855" s="75"/>
      <c r="E855" s="75"/>
      <c r="F855" s="75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76"/>
      <c r="B856" s="75"/>
      <c r="C856" s="75"/>
      <c r="D856" s="75"/>
      <c r="E856" s="75"/>
      <c r="F856" s="75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76"/>
      <c r="B857" s="75"/>
      <c r="C857" s="75"/>
      <c r="D857" s="75"/>
      <c r="E857" s="75"/>
      <c r="F857" s="75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76"/>
      <c r="B858" s="75"/>
      <c r="C858" s="75"/>
      <c r="D858" s="75"/>
      <c r="E858" s="75"/>
      <c r="F858" s="75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76"/>
      <c r="B859" s="75"/>
      <c r="C859" s="75"/>
      <c r="D859" s="75"/>
      <c r="E859" s="75"/>
      <c r="F859" s="75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76"/>
      <c r="B860" s="75"/>
      <c r="C860" s="75"/>
      <c r="D860" s="75"/>
      <c r="E860" s="75"/>
      <c r="F860" s="75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76"/>
      <c r="B861" s="75"/>
      <c r="C861" s="75"/>
      <c r="D861" s="75"/>
      <c r="E861" s="75"/>
      <c r="F861" s="75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76"/>
      <c r="B862" s="75"/>
      <c r="C862" s="75"/>
      <c r="D862" s="75"/>
      <c r="E862" s="75"/>
      <c r="F862" s="75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76"/>
      <c r="B863" s="75"/>
      <c r="C863" s="75"/>
      <c r="D863" s="75"/>
      <c r="E863" s="75"/>
      <c r="F863" s="75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76"/>
      <c r="B864" s="75"/>
      <c r="C864" s="75"/>
      <c r="D864" s="75"/>
      <c r="E864" s="75"/>
      <c r="F864" s="75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76"/>
      <c r="B865" s="75"/>
      <c r="C865" s="75"/>
      <c r="D865" s="75"/>
      <c r="E865" s="75"/>
      <c r="F865" s="75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76"/>
      <c r="B866" s="75"/>
      <c r="C866" s="75"/>
      <c r="D866" s="75"/>
      <c r="E866" s="75"/>
      <c r="F866" s="75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76"/>
      <c r="B867" s="75"/>
      <c r="C867" s="75"/>
      <c r="D867" s="75"/>
      <c r="E867" s="75"/>
      <c r="F867" s="75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76"/>
      <c r="B868" s="75"/>
      <c r="C868" s="75"/>
      <c r="D868" s="75"/>
      <c r="E868" s="75"/>
      <c r="F868" s="75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76"/>
      <c r="B869" s="75"/>
      <c r="C869" s="75"/>
      <c r="D869" s="75"/>
      <c r="E869" s="75"/>
      <c r="F869" s="75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76"/>
      <c r="B870" s="75"/>
      <c r="C870" s="75"/>
      <c r="D870" s="75"/>
      <c r="E870" s="75"/>
      <c r="F870" s="75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76"/>
      <c r="B871" s="75"/>
      <c r="C871" s="75"/>
      <c r="D871" s="75"/>
      <c r="E871" s="75"/>
      <c r="F871" s="75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76"/>
      <c r="B872" s="75"/>
      <c r="C872" s="75"/>
      <c r="D872" s="75"/>
      <c r="E872" s="75"/>
      <c r="F872" s="75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76"/>
      <c r="B873" s="75"/>
      <c r="C873" s="75"/>
      <c r="D873" s="75"/>
      <c r="E873" s="75"/>
      <c r="F873" s="75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76"/>
      <c r="B874" s="75"/>
      <c r="C874" s="75"/>
      <c r="D874" s="75"/>
      <c r="E874" s="75"/>
      <c r="F874" s="75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76"/>
      <c r="B875" s="75"/>
      <c r="C875" s="75"/>
      <c r="D875" s="75"/>
      <c r="E875" s="75"/>
      <c r="F875" s="75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76"/>
      <c r="B876" s="75"/>
      <c r="C876" s="75"/>
      <c r="D876" s="75"/>
      <c r="E876" s="75"/>
      <c r="F876" s="75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76"/>
      <c r="B877" s="75"/>
      <c r="C877" s="75"/>
      <c r="D877" s="75"/>
      <c r="E877" s="75"/>
      <c r="F877" s="75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76"/>
      <c r="B878" s="75"/>
      <c r="C878" s="75"/>
      <c r="D878" s="75"/>
      <c r="E878" s="75"/>
      <c r="F878" s="75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76"/>
      <c r="B879" s="75"/>
      <c r="C879" s="75"/>
      <c r="D879" s="75"/>
      <c r="E879" s="75"/>
      <c r="F879" s="75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76"/>
      <c r="B880" s="75"/>
      <c r="C880" s="75"/>
      <c r="D880" s="75"/>
      <c r="E880" s="75"/>
      <c r="F880" s="75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76"/>
      <c r="B881" s="75"/>
      <c r="C881" s="75"/>
      <c r="D881" s="75"/>
      <c r="E881" s="75"/>
      <c r="F881" s="75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76"/>
      <c r="B882" s="75"/>
      <c r="C882" s="75"/>
      <c r="D882" s="75"/>
      <c r="E882" s="75"/>
      <c r="F882" s="75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76"/>
      <c r="B883" s="75"/>
      <c r="C883" s="75"/>
      <c r="D883" s="75"/>
      <c r="E883" s="75"/>
      <c r="F883" s="75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76"/>
      <c r="B884" s="75"/>
      <c r="C884" s="75"/>
      <c r="D884" s="75"/>
      <c r="E884" s="75"/>
      <c r="F884" s="75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76"/>
      <c r="B885" s="75"/>
      <c r="C885" s="75"/>
      <c r="D885" s="75"/>
      <c r="E885" s="75"/>
      <c r="F885" s="75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76"/>
      <c r="B886" s="75"/>
      <c r="C886" s="75"/>
      <c r="D886" s="75"/>
      <c r="E886" s="75"/>
      <c r="F886" s="75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76"/>
      <c r="B887" s="75"/>
      <c r="C887" s="75"/>
      <c r="D887" s="75"/>
      <c r="E887" s="75"/>
      <c r="F887" s="75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76"/>
      <c r="B888" s="75"/>
      <c r="C888" s="75"/>
      <c r="D888" s="75"/>
      <c r="E888" s="75"/>
      <c r="F888" s="75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76"/>
      <c r="B889" s="75"/>
      <c r="C889" s="75"/>
      <c r="D889" s="75"/>
      <c r="E889" s="75"/>
      <c r="F889" s="75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76"/>
      <c r="B890" s="75"/>
      <c r="C890" s="75"/>
      <c r="D890" s="75"/>
      <c r="E890" s="75"/>
      <c r="F890" s="75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76"/>
      <c r="B891" s="75"/>
      <c r="C891" s="75"/>
      <c r="D891" s="75"/>
      <c r="E891" s="75"/>
      <c r="F891" s="75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76"/>
      <c r="B892" s="75"/>
      <c r="C892" s="75"/>
      <c r="D892" s="75"/>
      <c r="E892" s="75"/>
      <c r="F892" s="75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76"/>
      <c r="B893" s="75"/>
      <c r="C893" s="75"/>
      <c r="D893" s="75"/>
      <c r="E893" s="75"/>
      <c r="F893" s="75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76"/>
      <c r="B894" s="75"/>
      <c r="C894" s="75"/>
      <c r="D894" s="75"/>
      <c r="E894" s="75"/>
      <c r="F894" s="75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76"/>
      <c r="B895" s="75"/>
      <c r="C895" s="75"/>
      <c r="D895" s="75"/>
      <c r="E895" s="75"/>
      <c r="F895" s="75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76"/>
      <c r="B896" s="75"/>
      <c r="C896" s="75"/>
      <c r="D896" s="75"/>
      <c r="E896" s="75"/>
      <c r="F896" s="75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76"/>
      <c r="B897" s="75"/>
      <c r="C897" s="75"/>
      <c r="D897" s="75"/>
      <c r="E897" s="75"/>
      <c r="F897" s="75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76"/>
      <c r="B898" s="75"/>
      <c r="C898" s="75"/>
      <c r="D898" s="75"/>
      <c r="E898" s="75"/>
      <c r="F898" s="75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76"/>
      <c r="B899" s="75"/>
      <c r="C899" s="75"/>
      <c r="D899" s="75"/>
      <c r="E899" s="75"/>
      <c r="F899" s="75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76"/>
      <c r="B900" s="75"/>
      <c r="C900" s="75"/>
      <c r="D900" s="75"/>
      <c r="E900" s="75"/>
      <c r="F900" s="75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76"/>
      <c r="B901" s="75"/>
      <c r="C901" s="75"/>
      <c r="D901" s="75"/>
      <c r="E901" s="75"/>
      <c r="F901" s="75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76"/>
      <c r="B902" s="75"/>
      <c r="C902" s="75"/>
      <c r="D902" s="75"/>
      <c r="E902" s="75"/>
      <c r="F902" s="75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76"/>
      <c r="B903" s="75"/>
      <c r="C903" s="75"/>
      <c r="D903" s="75"/>
      <c r="E903" s="75"/>
      <c r="F903" s="75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76"/>
      <c r="B904" s="75"/>
      <c r="C904" s="75"/>
      <c r="D904" s="75"/>
      <c r="E904" s="75"/>
      <c r="F904" s="75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76"/>
      <c r="B905" s="75"/>
      <c r="C905" s="75"/>
      <c r="D905" s="75"/>
      <c r="E905" s="75"/>
      <c r="F905" s="75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76"/>
      <c r="B906" s="75"/>
      <c r="C906" s="75"/>
      <c r="D906" s="75"/>
      <c r="E906" s="75"/>
      <c r="F906" s="75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76"/>
      <c r="B907" s="75"/>
      <c r="C907" s="75"/>
      <c r="D907" s="75"/>
      <c r="E907" s="75"/>
      <c r="F907" s="75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76"/>
      <c r="B908" s="75"/>
      <c r="C908" s="75"/>
      <c r="D908" s="75"/>
      <c r="E908" s="75"/>
      <c r="F908" s="75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76"/>
      <c r="B909" s="75"/>
      <c r="C909" s="75"/>
      <c r="D909" s="75"/>
      <c r="E909" s="75"/>
      <c r="F909" s="75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76"/>
      <c r="B910" s="75"/>
      <c r="C910" s="75"/>
      <c r="D910" s="75"/>
      <c r="E910" s="75"/>
      <c r="F910" s="75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76"/>
      <c r="B911" s="75"/>
      <c r="C911" s="75"/>
      <c r="D911" s="75"/>
      <c r="E911" s="75"/>
      <c r="F911" s="75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76"/>
      <c r="B912" s="75"/>
      <c r="C912" s="75"/>
      <c r="D912" s="75"/>
      <c r="E912" s="75"/>
      <c r="F912" s="75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76"/>
      <c r="B913" s="75"/>
      <c r="C913" s="75"/>
      <c r="D913" s="75"/>
      <c r="E913" s="75"/>
      <c r="F913" s="75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76"/>
      <c r="B914" s="75"/>
      <c r="C914" s="75"/>
      <c r="D914" s="75"/>
      <c r="E914" s="75"/>
      <c r="F914" s="75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76"/>
      <c r="B915" s="75"/>
      <c r="C915" s="75"/>
      <c r="D915" s="75"/>
      <c r="E915" s="75"/>
      <c r="F915" s="75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76"/>
      <c r="B916" s="75"/>
      <c r="C916" s="75"/>
      <c r="D916" s="75"/>
      <c r="E916" s="75"/>
      <c r="F916" s="75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76"/>
      <c r="B917" s="75"/>
      <c r="C917" s="75"/>
      <c r="D917" s="75"/>
      <c r="E917" s="75"/>
      <c r="F917" s="75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76"/>
      <c r="B918" s="75"/>
      <c r="C918" s="75"/>
      <c r="D918" s="75"/>
      <c r="E918" s="75"/>
      <c r="F918" s="75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76"/>
      <c r="B919" s="75"/>
      <c r="C919" s="75"/>
      <c r="D919" s="75"/>
      <c r="E919" s="75"/>
      <c r="F919" s="75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76"/>
      <c r="B920" s="75"/>
      <c r="C920" s="75"/>
      <c r="D920" s="75"/>
      <c r="E920" s="75"/>
      <c r="F920" s="75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76"/>
      <c r="B921" s="75"/>
      <c r="C921" s="75"/>
      <c r="D921" s="75"/>
      <c r="E921" s="75"/>
      <c r="F921" s="75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76"/>
      <c r="B922" s="75"/>
      <c r="C922" s="75"/>
      <c r="D922" s="75"/>
      <c r="E922" s="75"/>
      <c r="F922" s="75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76"/>
      <c r="B923" s="75"/>
      <c r="C923" s="75"/>
      <c r="D923" s="75"/>
      <c r="E923" s="75"/>
      <c r="F923" s="75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76"/>
      <c r="B924" s="75"/>
      <c r="C924" s="75"/>
      <c r="D924" s="75"/>
      <c r="E924" s="75"/>
      <c r="F924" s="75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76"/>
      <c r="B925" s="75"/>
      <c r="C925" s="75"/>
      <c r="D925" s="75"/>
      <c r="E925" s="75"/>
      <c r="F925" s="75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76"/>
      <c r="B926" s="75"/>
      <c r="C926" s="75"/>
      <c r="D926" s="75"/>
      <c r="E926" s="75"/>
      <c r="F926" s="75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76"/>
      <c r="B927" s="75"/>
      <c r="C927" s="75"/>
      <c r="D927" s="75"/>
      <c r="E927" s="75"/>
      <c r="F927" s="75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76"/>
      <c r="B928" s="75"/>
      <c r="C928" s="75"/>
      <c r="D928" s="75"/>
      <c r="E928" s="75"/>
      <c r="F928" s="75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76"/>
      <c r="B929" s="75"/>
      <c r="C929" s="75"/>
      <c r="D929" s="75"/>
      <c r="E929" s="75"/>
      <c r="F929" s="75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76"/>
      <c r="B930" s="75"/>
      <c r="C930" s="75"/>
      <c r="D930" s="75"/>
      <c r="E930" s="75"/>
      <c r="F930" s="75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76"/>
      <c r="B931" s="75"/>
      <c r="C931" s="75"/>
      <c r="D931" s="75"/>
      <c r="E931" s="75"/>
      <c r="F931" s="75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76"/>
      <c r="B932" s="75"/>
      <c r="C932" s="75"/>
      <c r="D932" s="75"/>
      <c r="E932" s="75"/>
      <c r="F932" s="75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76"/>
      <c r="B933" s="75"/>
      <c r="C933" s="75"/>
      <c r="D933" s="75"/>
      <c r="E933" s="75"/>
      <c r="F933" s="75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76"/>
      <c r="B934" s="75"/>
      <c r="C934" s="75"/>
      <c r="D934" s="75"/>
      <c r="E934" s="75"/>
      <c r="F934" s="75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76"/>
      <c r="B935" s="75"/>
      <c r="C935" s="75"/>
      <c r="D935" s="75"/>
      <c r="E935" s="75"/>
      <c r="F935" s="75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76"/>
      <c r="B936" s="75"/>
      <c r="C936" s="75"/>
      <c r="D936" s="75"/>
      <c r="E936" s="75"/>
      <c r="F936" s="75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76"/>
      <c r="B937" s="75"/>
      <c r="C937" s="75"/>
      <c r="D937" s="75"/>
      <c r="E937" s="75"/>
      <c r="F937" s="75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76"/>
      <c r="B938" s="75"/>
      <c r="C938" s="75"/>
      <c r="D938" s="75"/>
      <c r="E938" s="75"/>
      <c r="F938" s="75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76"/>
      <c r="B939" s="75"/>
      <c r="C939" s="75"/>
      <c r="D939" s="75"/>
      <c r="E939" s="75"/>
      <c r="F939" s="75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76"/>
      <c r="B940" s="75"/>
      <c r="C940" s="75"/>
      <c r="D940" s="75"/>
      <c r="E940" s="75"/>
      <c r="F940" s="75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76"/>
      <c r="B941" s="75"/>
      <c r="C941" s="75"/>
      <c r="D941" s="75"/>
      <c r="E941" s="75"/>
      <c r="F941" s="75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76"/>
      <c r="B942" s="75"/>
      <c r="C942" s="75"/>
      <c r="D942" s="75"/>
      <c r="E942" s="75"/>
      <c r="F942" s="75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76"/>
      <c r="B943" s="75"/>
      <c r="C943" s="75"/>
      <c r="D943" s="75"/>
      <c r="E943" s="75"/>
      <c r="F943" s="75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76"/>
      <c r="B944" s="75"/>
      <c r="C944" s="75"/>
      <c r="D944" s="75"/>
      <c r="E944" s="75"/>
      <c r="F944" s="75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76"/>
      <c r="B945" s="75"/>
      <c r="C945" s="75"/>
      <c r="D945" s="75"/>
      <c r="E945" s="75"/>
      <c r="F945" s="75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76"/>
      <c r="B946" s="75"/>
      <c r="C946" s="75"/>
      <c r="D946" s="75"/>
      <c r="E946" s="75"/>
      <c r="F946" s="75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76"/>
      <c r="B947" s="75"/>
      <c r="C947" s="75"/>
      <c r="D947" s="75"/>
      <c r="E947" s="75"/>
      <c r="F947" s="75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76"/>
      <c r="B948" s="75"/>
      <c r="C948" s="75"/>
      <c r="D948" s="75"/>
      <c r="E948" s="75"/>
      <c r="F948" s="75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76"/>
      <c r="B949" s="75"/>
      <c r="C949" s="75"/>
      <c r="D949" s="75"/>
      <c r="E949" s="75"/>
      <c r="F949" s="75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76"/>
      <c r="B950" s="75"/>
      <c r="C950" s="75"/>
      <c r="D950" s="75"/>
      <c r="E950" s="75"/>
      <c r="F950" s="75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76"/>
      <c r="B951" s="75"/>
      <c r="C951" s="75"/>
      <c r="D951" s="75"/>
      <c r="E951" s="75"/>
      <c r="F951" s="75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76"/>
      <c r="B952" s="75"/>
      <c r="C952" s="75"/>
      <c r="D952" s="75"/>
      <c r="E952" s="75"/>
      <c r="F952" s="75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76"/>
      <c r="B953" s="75"/>
      <c r="C953" s="75"/>
      <c r="D953" s="75"/>
      <c r="E953" s="75"/>
      <c r="F953" s="75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76"/>
      <c r="B954" s="75"/>
      <c r="C954" s="75"/>
      <c r="D954" s="75"/>
      <c r="E954" s="75"/>
      <c r="F954" s="75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76"/>
      <c r="B955" s="75"/>
      <c r="C955" s="75"/>
      <c r="D955" s="75"/>
      <c r="E955" s="75"/>
      <c r="F955" s="75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76"/>
      <c r="B956" s="75"/>
      <c r="C956" s="75"/>
      <c r="D956" s="75"/>
      <c r="E956" s="75"/>
      <c r="F956" s="75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76"/>
      <c r="B957" s="75"/>
      <c r="C957" s="75"/>
      <c r="D957" s="75"/>
      <c r="E957" s="75"/>
      <c r="F957" s="75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76"/>
      <c r="B958" s="75"/>
      <c r="C958" s="75"/>
      <c r="D958" s="75"/>
      <c r="E958" s="75"/>
      <c r="F958" s="75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76"/>
      <c r="B959" s="75"/>
      <c r="C959" s="75"/>
      <c r="D959" s="75"/>
      <c r="E959" s="75"/>
      <c r="F959" s="75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76"/>
      <c r="B960" s="75"/>
      <c r="C960" s="75"/>
      <c r="D960" s="75"/>
      <c r="E960" s="75"/>
      <c r="F960" s="75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76"/>
      <c r="B961" s="75"/>
      <c r="C961" s="75"/>
      <c r="D961" s="75"/>
      <c r="E961" s="75"/>
      <c r="F961" s="75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76"/>
      <c r="B962" s="75"/>
      <c r="C962" s="75"/>
      <c r="D962" s="75"/>
      <c r="E962" s="75"/>
      <c r="F962" s="75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76"/>
      <c r="B963" s="75"/>
      <c r="C963" s="75"/>
      <c r="D963" s="75"/>
      <c r="E963" s="75"/>
      <c r="F963" s="75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76"/>
      <c r="B964" s="75"/>
      <c r="C964" s="75"/>
      <c r="D964" s="75"/>
      <c r="E964" s="75"/>
      <c r="F964" s="75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76"/>
      <c r="B965" s="75"/>
      <c r="C965" s="75"/>
      <c r="D965" s="75"/>
      <c r="E965" s="75"/>
      <c r="F965" s="75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76"/>
      <c r="B966" s="75"/>
      <c r="C966" s="75"/>
      <c r="D966" s="75"/>
      <c r="E966" s="75"/>
      <c r="F966" s="75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76"/>
      <c r="B967" s="75"/>
      <c r="C967" s="75"/>
      <c r="D967" s="75"/>
      <c r="E967" s="75"/>
      <c r="F967" s="75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76"/>
      <c r="B968" s="75"/>
      <c r="C968" s="75"/>
      <c r="D968" s="75"/>
      <c r="E968" s="75"/>
      <c r="F968" s="75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76"/>
      <c r="B969" s="75"/>
      <c r="C969" s="75"/>
      <c r="D969" s="75"/>
      <c r="E969" s="75"/>
      <c r="F969" s="75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76"/>
      <c r="B970" s="75"/>
      <c r="C970" s="75"/>
      <c r="D970" s="75"/>
      <c r="E970" s="75"/>
      <c r="F970" s="75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76"/>
      <c r="B971" s="75"/>
      <c r="C971" s="75"/>
      <c r="D971" s="75"/>
      <c r="E971" s="75"/>
      <c r="F971" s="75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76"/>
      <c r="B972" s="75"/>
      <c r="C972" s="75"/>
      <c r="D972" s="75"/>
      <c r="E972" s="75"/>
      <c r="F972" s="75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76"/>
      <c r="B973" s="75"/>
      <c r="C973" s="75"/>
      <c r="D973" s="75"/>
      <c r="E973" s="75"/>
      <c r="F973" s="75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76"/>
      <c r="B974" s="75"/>
      <c r="C974" s="75"/>
      <c r="D974" s="75"/>
      <c r="E974" s="75"/>
      <c r="F974" s="75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76"/>
      <c r="B975" s="75"/>
      <c r="C975" s="75"/>
      <c r="D975" s="75"/>
      <c r="E975" s="75"/>
      <c r="F975" s="75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76"/>
      <c r="B976" s="75"/>
      <c r="C976" s="75"/>
      <c r="D976" s="75"/>
      <c r="E976" s="75"/>
      <c r="F976" s="75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76"/>
      <c r="B977" s="75"/>
      <c r="C977" s="75"/>
      <c r="D977" s="75"/>
      <c r="E977" s="75"/>
      <c r="F977" s="75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76"/>
      <c r="B978" s="75"/>
      <c r="C978" s="75"/>
      <c r="D978" s="75"/>
      <c r="E978" s="75"/>
      <c r="F978" s="75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76"/>
      <c r="B979" s="75"/>
      <c r="C979" s="75"/>
      <c r="D979" s="75"/>
      <c r="E979" s="75"/>
      <c r="F979" s="75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76"/>
      <c r="B980" s="75"/>
      <c r="C980" s="75"/>
      <c r="D980" s="75"/>
      <c r="E980" s="75"/>
      <c r="F980" s="75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76"/>
      <c r="B981" s="75"/>
      <c r="C981" s="75"/>
      <c r="D981" s="75"/>
      <c r="E981" s="75"/>
      <c r="F981" s="75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76"/>
      <c r="B982" s="75"/>
      <c r="C982" s="75"/>
      <c r="D982" s="75"/>
      <c r="E982" s="75"/>
      <c r="F982" s="75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76"/>
      <c r="B983" s="75"/>
      <c r="C983" s="75"/>
      <c r="D983" s="75"/>
      <c r="E983" s="75"/>
      <c r="F983" s="75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76"/>
      <c r="B984" s="75"/>
      <c r="C984" s="75"/>
      <c r="D984" s="75"/>
      <c r="E984" s="75"/>
      <c r="F984" s="75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76"/>
      <c r="B985" s="75"/>
      <c r="C985" s="75"/>
      <c r="D985" s="75"/>
      <c r="E985" s="75"/>
      <c r="F985" s="75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76"/>
      <c r="B986" s="75"/>
      <c r="C986" s="75"/>
      <c r="D986" s="75"/>
      <c r="E986" s="75"/>
      <c r="F986" s="75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76"/>
      <c r="B987" s="75"/>
      <c r="C987" s="75"/>
      <c r="D987" s="75"/>
      <c r="E987" s="75"/>
      <c r="F987" s="75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76"/>
      <c r="B988" s="75"/>
      <c r="C988" s="75"/>
      <c r="D988" s="75"/>
      <c r="E988" s="75"/>
      <c r="F988" s="75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76"/>
      <c r="B989" s="75"/>
      <c r="C989" s="75"/>
      <c r="D989" s="75"/>
      <c r="E989" s="75"/>
      <c r="F989" s="75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76"/>
      <c r="B990" s="75"/>
      <c r="C990" s="75"/>
      <c r="D990" s="75"/>
      <c r="E990" s="75"/>
      <c r="F990" s="75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76"/>
      <c r="B991" s="75"/>
      <c r="C991" s="75"/>
      <c r="D991" s="75"/>
      <c r="E991" s="75"/>
      <c r="F991" s="75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76"/>
      <c r="B992" s="75"/>
      <c r="C992" s="75"/>
      <c r="D992" s="75"/>
      <c r="E992" s="75"/>
      <c r="F992" s="75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76"/>
      <c r="B993" s="75"/>
      <c r="C993" s="75"/>
      <c r="D993" s="75"/>
      <c r="E993" s="75"/>
      <c r="F993" s="75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76"/>
      <c r="B994" s="75"/>
      <c r="C994" s="75"/>
      <c r="D994" s="75"/>
      <c r="E994" s="75"/>
      <c r="F994" s="75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76"/>
      <c r="B995" s="75"/>
      <c r="C995" s="75"/>
      <c r="D995" s="75"/>
      <c r="E995" s="75"/>
      <c r="F995" s="75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76"/>
      <c r="B996" s="75"/>
      <c r="C996" s="75"/>
      <c r="D996" s="75"/>
      <c r="E996" s="75"/>
      <c r="F996" s="75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76"/>
      <c r="B997" s="75"/>
      <c r="C997" s="75"/>
      <c r="D997" s="75"/>
      <c r="E997" s="75"/>
      <c r="F997" s="75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76"/>
      <c r="B998" s="75"/>
      <c r="C998" s="75"/>
      <c r="D998" s="75"/>
      <c r="E998" s="75"/>
      <c r="F998" s="75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76"/>
      <c r="B999" s="75"/>
      <c r="C999" s="75"/>
      <c r="D999" s="75"/>
      <c r="E999" s="75"/>
      <c r="F999" s="75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76"/>
      <c r="B1000" s="75"/>
      <c r="C1000" s="75"/>
      <c r="D1000" s="75"/>
      <c r="E1000" s="75"/>
      <c r="F1000" s="75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1:Q51"/>
    <mergeCell ref="A52:I52"/>
    <mergeCell ref="A53:I53"/>
    <mergeCell ref="A54:D54"/>
    <mergeCell ref="A59:P59"/>
  </mergeCells>
  <printOptions horizontalCentered="1" verticalCentered="1" gridLines="1"/>
  <pageMargins left="0" right="0" top="0" bottom="0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9"/>
  <sheetViews>
    <sheetView workbookViewId="0">
      <pane xSplit="4" ySplit="5" topLeftCell="E77" activePane="bottomRight" state="frozen"/>
      <selection pane="topRight" activeCell="E1" sqref="E1"/>
      <selection pane="bottomLeft" activeCell="A6" sqref="A6"/>
      <selection pane="bottomRight" activeCell="I93" sqref="I93"/>
    </sheetView>
  </sheetViews>
  <sheetFormatPr defaultColWidth="14.42578125" defaultRowHeight="15" customHeight="1" x14ac:dyDescent="0.2"/>
  <cols>
    <col min="1" max="1" width="41.7109375" customWidth="1"/>
    <col min="2" max="2" width="19.5703125" customWidth="1"/>
    <col min="3" max="4" width="7.7109375" customWidth="1"/>
    <col min="5" max="12" width="6.85546875" customWidth="1"/>
    <col min="13" max="13" width="8" customWidth="1"/>
    <col min="14" max="15" width="6.85546875" customWidth="1"/>
    <col min="16" max="16" width="9.140625" customWidth="1"/>
    <col min="17" max="26" width="8.7109375" customWidth="1"/>
  </cols>
  <sheetData>
    <row r="1" spans="1:26" ht="12.75" customHeight="1" x14ac:dyDescent="0.2">
      <c r="A1" s="48" t="s">
        <v>363</v>
      </c>
      <c r="B1" s="49"/>
      <c r="C1" s="50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 x14ac:dyDescent="0.2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">
      <c r="A3" s="4"/>
      <c r="B3" s="8"/>
      <c r="C3" s="8"/>
      <c r="D3" s="8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51"/>
      <c r="P4" s="51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52" t="s">
        <v>52</v>
      </c>
      <c r="B5" s="53" t="s">
        <v>103</v>
      </c>
      <c r="C5" s="52" t="s">
        <v>104</v>
      </c>
      <c r="D5" s="52" t="s">
        <v>104</v>
      </c>
      <c r="E5" s="54" t="s">
        <v>53</v>
      </c>
      <c r="F5" s="54" t="s">
        <v>54</v>
      </c>
      <c r="G5" s="54" t="s">
        <v>55</v>
      </c>
      <c r="H5" s="54" t="s">
        <v>56</v>
      </c>
      <c r="I5" s="52" t="s">
        <v>57</v>
      </c>
      <c r="J5" s="54" t="s">
        <v>58</v>
      </c>
      <c r="K5" s="54" t="s">
        <v>59</v>
      </c>
      <c r="L5" s="54" t="s">
        <v>60</v>
      </c>
      <c r="M5" s="54" t="s">
        <v>61</v>
      </c>
      <c r="N5" s="54" t="s">
        <v>62</v>
      </c>
      <c r="O5" s="54" t="s">
        <v>63</v>
      </c>
      <c r="P5" s="54" t="s">
        <v>64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">
      <c r="A6" s="55" t="s">
        <v>105</v>
      </c>
      <c r="B6" s="56" t="s">
        <v>106</v>
      </c>
      <c r="C6" s="56" t="s">
        <v>107</v>
      </c>
      <c r="D6" s="56" t="s">
        <v>108</v>
      </c>
      <c r="E6" s="69"/>
      <c r="F6" s="69"/>
      <c r="G6" s="69"/>
      <c r="H6" s="69"/>
      <c r="I6" s="78"/>
      <c r="J6" s="69"/>
      <c r="K6" s="69"/>
      <c r="L6" s="69"/>
      <c r="M6" s="69"/>
      <c r="N6" s="69"/>
      <c r="O6" s="69"/>
      <c r="P6" s="44">
        <f t="shared" ref="P6:P35" si="0">SUM(E6:O6)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">
      <c r="A7" s="55" t="s">
        <v>109</v>
      </c>
      <c r="B7" s="56" t="s">
        <v>110</v>
      </c>
      <c r="C7" s="56" t="s">
        <v>107</v>
      </c>
      <c r="D7" s="56" t="s">
        <v>108</v>
      </c>
      <c r="E7" s="69"/>
      <c r="F7" s="69"/>
      <c r="G7" s="69"/>
      <c r="H7" s="69"/>
      <c r="I7" s="78"/>
      <c r="J7" s="69"/>
      <c r="K7" s="69"/>
      <c r="L7" s="69"/>
      <c r="M7" s="69"/>
      <c r="N7" s="69"/>
      <c r="O7" s="69"/>
      <c r="P7" s="44">
        <f t="shared" si="0"/>
        <v>0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">
      <c r="A8" s="55" t="s">
        <v>111</v>
      </c>
      <c r="B8" s="56" t="s">
        <v>112</v>
      </c>
      <c r="C8" s="56" t="s">
        <v>107</v>
      </c>
      <c r="D8" s="56" t="s">
        <v>108</v>
      </c>
      <c r="E8" s="69"/>
      <c r="F8" s="69"/>
      <c r="G8" s="69"/>
      <c r="H8" s="69"/>
      <c r="I8" s="78"/>
      <c r="J8" s="69"/>
      <c r="K8" s="69"/>
      <c r="L8" s="69"/>
      <c r="M8" s="69"/>
      <c r="N8" s="69"/>
      <c r="O8" s="69"/>
      <c r="P8" s="44">
        <f t="shared" si="0"/>
        <v>0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">
      <c r="A9" s="55" t="s">
        <v>113</v>
      </c>
      <c r="B9" s="56" t="s">
        <v>114</v>
      </c>
      <c r="C9" s="56" t="s">
        <v>107</v>
      </c>
      <c r="D9" s="56" t="s">
        <v>108</v>
      </c>
      <c r="E9" s="69"/>
      <c r="F9" s="69"/>
      <c r="G9" s="69"/>
      <c r="H9" s="69"/>
      <c r="I9" s="78"/>
      <c r="J9" s="69"/>
      <c r="K9" s="69"/>
      <c r="L9" s="69"/>
      <c r="M9" s="69"/>
      <c r="N9" s="69"/>
      <c r="O9" s="69"/>
      <c r="P9" s="44">
        <f t="shared" si="0"/>
        <v>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62" t="s">
        <v>115</v>
      </c>
      <c r="B10" s="58" t="s">
        <v>116</v>
      </c>
      <c r="C10" s="58" t="s">
        <v>107</v>
      </c>
      <c r="D10" s="58" t="s">
        <v>108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0">
        <f t="shared" si="0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">
      <c r="A11" s="62" t="s">
        <v>117</v>
      </c>
      <c r="B11" s="58" t="s">
        <v>118</v>
      </c>
      <c r="C11" s="58" t="s">
        <v>107</v>
      </c>
      <c r="D11" s="58" t="s">
        <v>108</v>
      </c>
      <c r="E11" s="88"/>
      <c r="F11" s="88"/>
      <c r="G11" s="88"/>
      <c r="H11" s="88"/>
      <c r="I11" s="88"/>
      <c r="J11" s="88"/>
      <c r="K11" s="88"/>
      <c r="L11" s="88"/>
      <c r="M11" s="88"/>
      <c r="N11" s="88">
        <v>1</v>
      </c>
      <c r="O11" s="88"/>
      <c r="P11" s="60">
        <f t="shared" si="0"/>
        <v>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">
      <c r="A12" s="61" t="s">
        <v>119</v>
      </c>
      <c r="B12" s="56" t="s">
        <v>120</v>
      </c>
      <c r="C12" s="56" t="s">
        <v>107</v>
      </c>
      <c r="D12" s="56" t="s">
        <v>108</v>
      </c>
      <c r="E12" s="45"/>
      <c r="F12" s="45"/>
      <c r="G12" s="45">
        <v>1</v>
      </c>
      <c r="H12" s="45">
        <v>2</v>
      </c>
      <c r="I12" s="45">
        <v>3</v>
      </c>
      <c r="J12" s="45">
        <v>1</v>
      </c>
      <c r="K12" s="45">
        <v>16</v>
      </c>
      <c r="L12" s="45">
        <v>5</v>
      </c>
      <c r="M12" s="45"/>
      <c r="N12" s="45">
        <v>2</v>
      </c>
      <c r="O12" s="45"/>
      <c r="P12" s="44">
        <f t="shared" si="0"/>
        <v>30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">
      <c r="A13" s="61" t="s">
        <v>121</v>
      </c>
      <c r="B13" s="56" t="s">
        <v>122</v>
      </c>
      <c r="C13" s="56" t="s">
        <v>107</v>
      </c>
      <c r="D13" s="56" t="s">
        <v>108</v>
      </c>
      <c r="E13" s="45"/>
      <c r="F13" s="45"/>
      <c r="G13" s="45">
        <v>6</v>
      </c>
      <c r="H13" s="45">
        <v>26</v>
      </c>
      <c r="I13" s="45">
        <v>10</v>
      </c>
      <c r="J13" s="45">
        <v>3</v>
      </c>
      <c r="K13" s="45">
        <v>33</v>
      </c>
      <c r="L13" s="45">
        <v>2</v>
      </c>
      <c r="M13" s="45">
        <v>1</v>
      </c>
      <c r="N13" s="45">
        <v>3</v>
      </c>
      <c r="O13" s="45"/>
      <c r="P13" s="44">
        <f t="shared" si="0"/>
        <v>84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">
      <c r="A14" s="61" t="s">
        <v>123</v>
      </c>
      <c r="B14" s="56" t="s">
        <v>124</v>
      </c>
      <c r="C14" s="56" t="s">
        <v>107</v>
      </c>
      <c r="D14" s="56" t="s">
        <v>108</v>
      </c>
      <c r="E14" s="45"/>
      <c r="F14" s="45"/>
      <c r="G14" s="45"/>
      <c r="H14" s="45"/>
      <c r="I14" s="45">
        <v>5</v>
      </c>
      <c r="J14" s="45">
        <v>4</v>
      </c>
      <c r="K14" s="45">
        <v>2</v>
      </c>
      <c r="L14" s="45">
        <v>5</v>
      </c>
      <c r="M14" s="45">
        <v>1</v>
      </c>
      <c r="N14" s="45">
        <v>3</v>
      </c>
      <c r="O14" s="45">
        <v>2</v>
      </c>
      <c r="P14" s="44">
        <f t="shared" si="0"/>
        <v>22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">
      <c r="A15" s="61" t="s">
        <v>125</v>
      </c>
      <c r="B15" s="56" t="s">
        <v>126</v>
      </c>
      <c r="C15" s="56" t="s">
        <v>107</v>
      </c>
      <c r="D15" s="56" t="s">
        <v>108</v>
      </c>
      <c r="E15" s="45">
        <v>2</v>
      </c>
      <c r="F15" s="45"/>
      <c r="G15" s="45"/>
      <c r="H15" s="45">
        <v>9</v>
      </c>
      <c r="I15" s="45">
        <v>3</v>
      </c>
      <c r="J15" s="45"/>
      <c r="K15" s="45"/>
      <c r="L15" s="45"/>
      <c r="M15" s="45">
        <v>3</v>
      </c>
      <c r="N15" s="45">
        <v>1</v>
      </c>
      <c r="O15" s="45"/>
      <c r="P15" s="44">
        <f t="shared" si="0"/>
        <v>18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">
      <c r="A16" s="61" t="s">
        <v>127</v>
      </c>
      <c r="B16" s="56" t="s">
        <v>128</v>
      </c>
      <c r="C16" s="56" t="s">
        <v>107</v>
      </c>
      <c r="D16" s="56" t="s">
        <v>108</v>
      </c>
      <c r="E16" s="45">
        <v>0</v>
      </c>
      <c r="F16" s="45">
        <v>0</v>
      </c>
      <c r="G16" s="45">
        <v>0</v>
      </c>
      <c r="H16" s="45">
        <v>2</v>
      </c>
      <c r="I16" s="45">
        <v>5</v>
      </c>
      <c r="J16" s="45">
        <v>9</v>
      </c>
      <c r="K16" s="45">
        <v>6</v>
      </c>
      <c r="L16" s="45">
        <v>40</v>
      </c>
      <c r="M16" s="45">
        <v>7</v>
      </c>
      <c r="N16" s="45">
        <v>13</v>
      </c>
      <c r="O16" s="45">
        <v>3</v>
      </c>
      <c r="P16" s="44">
        <f t="shared" si="0"/>
        <v>85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">
      <c r="A17" s="61" t="s">
        <v>129</v>
      </c>
      <c r="B17" s="56" t="s">
        <v>130</v>
      </c>
      <c r="C17" s="56" t="s">
        <v>107</v>
      </c>
      <c r="D17" s="56" t="s">
        <v>108</v>
      </c>
      <c r="E17" s="45"/>
      <c r="F17" s="45"/>
      <c r="G17" s="45"/>
      <c r="H17" s="45">
        <v>8</v>
      </c>
      <c r="I17" s="45">
        <v>2</v>
      </c>
      <c r="J17" s="45">
        <v>2</v>
      </c>
      <c r="K17" s="45"/>
      <c r="L17" s="45">
        <v>8</v>
      </c>
      <c r="M17" s="45"/>
      <c r="N17" s="45">
        <v>1</v>
      </c>
      <c r="O17" s="45">
        <v>1</v>
      </c>
      <c r="P17" s="44">
        <f t="shared" si="0"/>
        <v>22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">
      <c r="A18" s="61" t="s">
        <v>131</v>
      </c>
      <c r="B18" s="56" t="s">
        <v>132</v>
      </c>
      <c r="C18" s="56" t="s">
        <v>107</v>
      </c>
      <c r="D18" s="56" t="s">
        <v>108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4">
        <f t="shared" si="0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">
      <c r="A19" s="61" t="s">
        <v>133</v>
      </c>
      <c r="B19" s="56" t="s">
        <v>134</v>
      </c>
      <c r="C19" s="56" t="s">
        <v>107</v>
      </c>
      <c r="D19" s="56" t="s">
        <v>108</v>
      </c>
      <c r="E19" s="45">
        <v>1</v>
      </c>
      <c r="F19" s="45">
        <v>1</v>
      </c>
      <c r="G19" s="45">
        <v>2</v>
      </c>
      <c r="H19" s="45">
        <v>2</v>
      </c>
      <c r="I19" s="45"/>
      <c r="J19" s="45">
        <v>2</v>
      </c>
      <c r="K19" s="45"/>
      <c r="L19" s="45">
        <v>2</v>
      </c>
      <c r="M19" s="45"/>
      <c r="N19" s="45">
        <v>2</v>
      </c>
      <c r="O19" s="45">
        <v>3</v>
      </c>
      <c r="P19" s="44">
        <f t="shared" si="0"/>
        <v>15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">
      <c r="A20" s="61" t="s">
        <v>135</v>
      </c>
      <c r="B20" s="56" t="s">
        <v>136</v>
      </c>
      <c r="C20" s="56" t="s">
        <v>107</v>
      </c>
      <c r="D20" s="56" t="s">
        <v>108</v>
      </c>
      <c r="E20" s="45"/>
      <c r="F20" s="45"/>
      <c r="G20" s="45"/>
      <c r="H20" s="45"/>
      <c r="I20" s="45"/>
      <c r="J20" s="45"/>
      <c r="K20" s="45">
        <v>3</v>
      </c>
      <c r="L20" s="45"/>
      <c r="M20" s="45">
        <v>4</v>
      </c>
      <c r="N20" s="45">
        <v>4</v>
      </c>
      <c r="O20" s="45"/>
      <c r="P20" s="44">
        <f t="shared" si="0"/>
        <v>11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">
      <c r="A21" s="61" t="s">
        <v>137</v>
      </c>
      <c r="B21" s="45" t="s">
        <v>138</v>
      </c>
      <c r="C21" s="56" t="s">
        <v>107</v>
      </c>
      <c r="D21" s="56" t="s">
        <v>108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4">
        <f t="shared" si="0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">
      <c r="A22" s="61" t="s">
        <v>139</v>
      </c>
      <c r="B22" s="45" t="s">
        <v>140</v>
      </c>
      <c r="C22" s="56" t="s">
        <v>107</v>
      </c>
      <c r="D22" s="56" t="s">
        <v>108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4">
        <f t="shared" si="0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">
      <c r="A23" s="61" t="s">
        <v>141</v>
      </c>
      <c r="B23" s="45" t="s">
        <v>142</v>
      </c>
      <c r="C23" s="56" t="s">
        <v>107</v>
      </c>
      <c r="D23" s="56" t="s">
        <v>108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4">
        <f t="shared" si="0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">
      <c r="A24" s="61" t="s">
        <v>143</v>
      </c>
      <c r="B24" s="45" t="s">
        <v>144</v>
      </c>
      <c r="C24" s="56" t="s">
        <v>107</v>
      </c>
      <c r="D24" s="56" t="s">
        <v>108</v>
      </c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>
        <f t="shared" si="0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">
      <c r="A25" s="61" t="s">
        <v>145</v>
      </c>
      <c r="B25" s="45" t="s">
        <v>146</v>
      </c>
      <c r="C25" s="56" t="s">
        <v>107</v>
      </c>
      <c r="D25" s="56" t="s">
        <v>108</v>
      </c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4">
        <f t="shared" si="0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">
      <c r="A26" s="61" t="s">
        <v>147</v>
      </c>
      <c r="B26" s="45" t="s">
        <v>148</v>
      </c>
      <c r="C26" s="56" t="s">
        <v>107</v>
      </c>
      <c r="D26" s="56" t="s">
        <v>108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>
        <f t="shared" si="0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">
      <c r="A27" s="61" t="s">
        <v>149</v>
      </c>
      <c r="B27" s="45" t="s">
        <v>150</v>
      </c>
      <c r="C27" s="56" t="s">
        <v>107</v>
      </c>
      <c r="D27" s="56" t="s">
        <v>108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4">
        <f t="shared" si="0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">
      <c r="A28" s="61" t="s">
        <v>151</v>
      </c>
      <c r="B28" s="45" t="s">
        <v>152</v>
      </c>
      <c r="C28" s="56" t="s">
        <v>107</v>
      </c>
      <c r="D28" s="56" t="s">
        <v>108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4">
        <f t="shared" si="0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">
      <c r="A29" s="61" t="s">
        <v>153</v>
      </c>
      <c r="B29" s="45" t="s">
        <v>154</v>
      </c>
      <c r="C29" s="56" t="s">
        <v>107</v>
      </c>
      <c r="D29" s="56" t="s">
        <v>108</v>
      </c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4">
        <f t="shared" si="0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">
      <c r="A30" s="61" t="s">
        <v>155</v>
      </c>
      <c r="B30" s="45" t="s">
        <v>156</v>
      </c>
      <c r="C30" s="56" t="s">
        <v>107</v>
      </c>
      <c r="D30" s="56" t="s">
        <v>108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4">
        <f t="shared" si="0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">
      <c r="A31" s="61" t="s">
        <v>157</v>
      </c>
      <c r="B31" s="45" t="s">
        <v>158</v>
      </c>
      <c r="C31" s="56" t="s">
        <v>107</v>
      </c>
      <c r="D31" s="56" t="s">
        <v>108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4">
        <f t="shared" si="0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">
      <c r="A32" s="61" t="s">
        <v>159</v>
      </c>
      <c r="B32" s="56" t="s">
        <v>160</v>
      </c>
      <c r="C32" s="56" t="s">
        <v>107</v>
      </c>
      <c r="D32" s="56" t="s">
        <v>108</v>
      </c>
      <c r="E32" s="45"/>
      <c r="F32" s="45"/>
      <c r="G32" s="45"/>
      <c r="H32" s="45"/>
      <c r="I32" s="45"/>
      <c r="J32" s="45"/>
      <c r="K32" s="45"/>
      <c r="L32" s="45">
        <v>3</v>
      </c>
      <c r="M32" s="45"/>
      <c r="N32" s="45"/>
      <c r="O32" s="45"/>
      <c r="P32" s="44">
        <f t="shared" si="0"/>
        <v>3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">
      <c r="A33" s="61" t="s">
        <v>161</v>
      </c>
      <c r="B33" s="56" t="s">
        <v>162</v>
      </c>
      <c r="C33" s="56" t="s">
        <v>107</v>
      </c>
      <c r="D33" s="56" t="s">
        <v>108</v>
      </c>
      <c r="E33" s="45"/>
      <c r="F33" s="45"/>
      <c r="G33" s="45"/>
      <c r="H33" s="45"/>
      <c r="I33" s="45"/>
      <c r="J33" s="45">
        <v>4</v>
      </c>
      <c r="K33" s="45"/>
      <c r="L33" s="45">
        <v>5</v>
      </c>
      <c r="M33" s="45">
        <v>5</v>
      </c>
      <c r="N33" s="45">
        <v>5</v>
      </c>
      <c r="O33" s="45"/>
      <c r="P33" s="44">
        <f t="shared" si="0"/>
        <v>19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">
      <c r="A34" s="61" t="s">
        <v>163</v>
      </c>
      <c r="B34" s="56" t="s">
        <v>164</v>
      </c>
      <c r="C34" s="56" t="s">
        <v>107</v>
      </c>
      <c r="D34" s="56" t="s">
        <v>108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4">
        <f t="shared" si="0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">
      <c r="A35" s="62" t="s">
        <v>165</v>
      </c>
      <c r="B35" s="58" t="s">
        <v>166</v>
      </c>
      <c r="C35" s="58" t="s">
        <v>107</v>
      </c>
      <c r="D35" s="58" t="s">
        <v>108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60">
        <f t="shared" si="0"/>
        <v>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">
      <c r="A36" s="43" t="s">
        <v>81</v>
      </c>
      <c r="B36" s="44"/>
      <c r="C36" s="44"/>
      <c r="D36" s="44"/>
      <c r="E36" s="44">
        <f t="shared" ref="E36:P36" si="1">SUM(E6:E35)</f>
        <v>3</v>
      </c>
      <c r="F36" s="44">
        <f t="shared" si="1"/>
        <v>1</v>
      </c>
      <c r="G36" s="44">
        <f t="shared" si="1"/>
        <v>9</v>
      </c>
      <c r="H36" s="44">
        <f t="shared" si="1"/>
        <v>49</v>
      </c>
      <c r="I36" s="44">
        <f t="shared" si="1"/>
        <v>28</v>
      </c>
      <c r="J36" s="44">
        <f t="shared" si="1"/>
        <v>25</v>
      </c>
      <c r="K36" s="44">
        <f t="shared" si="1"/>
        <v>60</v>
      </c>
      <c r="L36" s="44">
        <f t="shared" si="1"/>
        <v>70</v>
      </c>
      <c r="M36" s="44">
        <f t="shared" si="1"/>
        <v>21</v>
      </c>
      <c r="N36" s="44">
        <f t="shared" si="1"/>
        <v>35</v>
      </c>
      <c r="O36" s="44">
        <f t="shared" si="1"/>
        <v>9</v>
      </c>
      <c r="P36" s="44">
        <f t="shared" si="1"/>
        <v>310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">
      <c r="A37" s="64"/>
      <c r="B37" s="65"/>
      <c r="C37" s="64"/>
      <c r="D37" s="64"/>
      <c r="E37" s="68"/>
      <c r="F37" s="68"/>
      <c r="G37" s="68"/>
      <c r="H37" s="68"/>
      <c r="I37" s="64"/>
      <c r="J37" s="68"/>
      <c r="K37" s="68"/>
      <c r="L37" s="68"/>
      <c r="M37" s="68"/>
      <c r="N37" s="68"/>
      <c r="O37" s="68"/>
      <c r="P37" s="68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">
      <c r="A38" s="61" t="s">
        <v>167</v>
      </c>
      <c r="B38" s="56" t="s">
        <v>168</v>
      </c>
      <c r="C38" s="56" t="s">
        <v>107</v>
      </c>
      <c r="D38" s="56" t="s">
        <v>108</v>
      </c>
      <c r="E38" s="45">
        <v>1</v>
      </c>
      <c r="F38" s="45">
        <v>1</v>
      </c>
      <c r="G38" s="45"/>
      <c r="H38" s="45">
        <v>1</v>
      </c>
      <c r="I38" s="45">
        <v>5</v>
      </c>
      <c r="J38" s="45">
        <v>1</v>
      </c>
      <c r="K38" s="45">
        <v>3</v>
      </c>
      <c r="L38" s="45">
        <v>2</v>
      </c>
      <c r="M38" s="45">
        <v>1</v>
      </c>
      <c r="N38" s="45">
        <v>1</v>
      </c>
      <c r="O38" s="45"/>
      <c r="P38" s="44">
        <f t="shared" ref="P38:P81" si="2">SUM(E38:O38)</f>
        <v>16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">
      <c r="A39" s="61" t="s">
        <v>169</v>
      </c>
      <c r="B39" s="56" t="s">
        <v>170</v>
      </c>
      <c r="C39" s="56" t="s">
        <v>107</v>
      </c>
      <c r="D39" s="56" t="s">
        <v>108</v>
      </c>
      <c r="E39" s="45"/>
      <c r="F39" s="45"/>
      <c r="G39" s="45"/>
      <c r="H39" s="45"/>
      <c r="I39" s="45">
        <v>1</v>
      </c>
      <c r="J39" s="45"/>
      <c r="K39" s="45">
        <v>8</v>
      </c>
      <c r="L39" s="45"/>
      <c r="M39" s="45"/>
      <c r="N39" s="45"/>
      <c r="O39" s="45"/>
      <c r="P39" s="44">
        <f t="shared" si="2"/>
        <v>9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">
      <c r="A40" s="61" t="s">
        <v>171</v>
      </c>
      <c r="B40" s="56" t="s">
        <v>172</v>
      </c>
      <c r="C40" s="56" t="s">
        <v>107</v>
      </c>
      <c r="D40" s="56" t="s">
        <v>108</v>
      </c>
      <c r="E40" s="45">
        <v>3</v>
      </c>
      <c r="F40" s="45">
        <v>1</v>
      </c>
      <c r="G40" s="45"/>
      <c r="H40" s="45"/>
      <c r="I40" s="45"/>
      <c r="J40" s="45"/>
      <c r="K40" s="45">
        <v>3</v>
      </c>
      <c r="L40" s="45"/>
      <c r="M40" s="45"/>
      <c r="N40" s="45"/>
      <c r="O40" s="45"/>
      <c r="P40" s="44">
        <f t="shared" si="2"/>
        <v>7</v>
      </c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">
      <c r="A41" s="61" t="s">
        <v>173</v>
      </c>
      <c r="B41" s="56" t="s">
        <v>174</v>
      </c>
      <c r="C41" s="56" t="s">
        <v>107</v>
      </c>
      <c r="D41" s="56" t="s">
        <v>108</v>
      </c>
      <c r="E41" s="45">
        <v>8</v>
      </c>
      <c r="F41" s="45">
        <v>6</v>
      </c>
      <c r="G41" s="45"/>
      <c r="H41" s="45">
        <v>3</v>
      </c>
      <c r="I41" s="45">
        <v>8</v>
      </c>
      <c r="J41" s="45">
        <v>3</v>
      </c>
      <c r="K41" s="45"/>
      <c r="L41" s="45">
        <v>1</v>
      </c>
      <c r="M41" s="45"/>
      <c r="N41" s="45">
        <v>1</v>
      </c>
      <c r="O41" s="45"/>
      <c r="P41" s="44">
        <f t="shared" si="2"/>
        <v>30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">
      <c r="A42" s="61" t="s">
        <v>175</v>
      </c>
      <c r="B42" s="56" t="s">
        <v>176</v>
      </c>
      <c r="C42" s="56" t="s">
        <v>107</v>
      </c>
      <c r="D42" s="56" t="s">
        <v>108</v>
      </c>
      <c r="E42" s="45">
        <v>4</v>
      </c>
      <c r="F42" s="45">
        <v>3</v>
      </c>
      <c r="G42" s="45">
        <v>2</v>
      </c>
      <c r="H42" s="45"/>
      <c r="I42" s="45">
        <v>3</v>
      </c>
      <c r="J42" s="45"/>
      <c r="K42" s="45">
        <v>2</v>
      </c>
      <c r="L42" s="45">
        <v>3</v>
      </c>
      <c r="M42" s="45"/>
      <c r="N42" s="45"/>
      <c r="O42" s="45">
        <v>2</v>
      </c>
      <c r="P42" s="44">
        <f t="shared" si="2"/>
        <v>19</v>
      </c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">
      <c r="A43" s="61" t="s">
        <v>177</v>
      </c>
      <c r="B43" s="56" t="s">
        <v>178</v>
      </c>
      <c r="C43" s="56" t="s">
        <v>107</v>
      </c>
      <c r="D43" s="56" t="s">
        <v>108</v>
      </c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>
        <v>2</v>
      </c>
      <c r="P43" s="44">
        <f t="shared" si="2"/>
        <v>2</v>
      </c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">
      <c r="A44" s="61" t="s">
        <v>179</v>
      </c>
      <c r="B44" s="56" t="s">
        <v>180</v>
      </c>
      <c r="C44" s="56" t="s">
        <v>107</v>
      </c>
      <c r="D44" s="56" t="s">
        <v>108</v>
      </c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4">
        <f t="shared" si="2"/>
        <v>0</v>
      </c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">
      <c r="A45" s="61" t="s">
        <v>181</v>
      </c>
      <c r="B45" s="56" t="s">
        <v>182</v>
      </c>
      <c r="C45" s="56" t="s">
        <v>107</v>
      </c>
      <c r="D45" s="56" t="s">
        <v>108</v>
      </c>
      <c r="E45" s="45">
        <v>1</v>
      </c>
      <c r="F45" s="45"/>
      <c r="G45" s="45"/>
      <c r="H45" s="45"/>
      <c r="I45" s="45">
        <v>3</v>
      </c>
      <c r="J45" s="45"/>
      <c r="K45" s="45"/>
      <c r="L45" s="45"/>
      <c r="M45" s="45"/>
      <c r="N45" s="45"/>
      <c r="O45" s="45">
        <v>3</v>
      </c>
      <c r="P45" s="44">
        <f t="shared" si="2"/>
        <v>7</v>
      </c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">
      <c r="A46" s="61" t="s">
        <v>183</v>
      </c>
      <c r="B46" s="56" t="s">
        <v>184</v>
      </c>
      <c r="C46" s="56" t="s">
        <v>107</v>
      </c>
      <c r="D46" s="56" t="s">
        <v>108</v>
      </c>
      <c r="E46" s="45"/>
      <c r="F46" s="45"/>
      <c r="G46" s="45">
        <v>1</v>
      </c>
      <c r="H46" s="45"/>
      <c r="I46" s="45">
        <v>5</v>
      </c>
      <c r="J46" s="45"/>
      <c r="K46" s="45"/>
      <c r="L46" s="45"/>
      <c r="M46" s="45"/>
      <c r="N46" s="45">
        <v>1</v>
      </c>
      <c r="O46" s="45">
        <v>2</v>
      </c>
      <c r="P46" s="44">
        <f t="shared" si="2"/>
        <v>9</v>
      </c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">
      <c r="A47" s="61" t="s">
        <v>185</v>
      </c>
      <c r="B47" s="56" t="s">
        <v>186</v>
      </c>
      <c r="C47" s="56" t="s">
        <v>107</v>
      </c>
      <c r="D47" s="56" t="s">
        <v>108</v>
      </c>
      <c r="E47" s="45"/>
      <c r="F47" s="45">
        <v>1</v>
      </c>
      <c r="G47" s="45">
        <v>1</v>
      </c>
      <c r="H47" s="45">
        <v>2</v>
      </c>
      <c r="I47" s="45"/>
      <c r="J47" s="45"/>
      <c r="K47" s="45">
        <v>6</v>
      </c>
      <c r="L47" s="45"/>
      <c r="M47" s="45"/>
      <c r="N47" s="45"/>
      <c r="O47" s="45"/>
      <c r="P47" s="44">
        <f t="shared" si="2"/>
        <v>10</v>
      </c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">
      <c r="A48" s="61" t="s">
        <v>187</v>
      </c>
      <c r="B48" s="56" t="s">
        <v>188</v>
      </c>
      <c r="C48" s="56" t="s">
        <v>107</v>
      </c>
      <c r="D48" s="56" t="s">
        <v>108</v>
      </c>
      <c r="E48" s="45"/>
      <c r="F48" s="45">
        <v>1</v>
      </c>
      <c r="G48" s="45"/>
      <c r="H48" s="45">
        <v>1</v>
      </c>
      <c r="I48" s="45"/>
      <c r="J48" s="45"/>
      <c r="K48" s="45">
        <v>6</v>
      </c>
      <c r="L48" s="45"/>
      <c r="M48" s="45"/>
      <c r="N48" s="45"/>
      <c r="O48" s="45"/>
      <c r="P48" s="44">
        <f t="shared" si="2"/>
        <v>8</v>
      </c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">
      <c r="A49" s="61" t="s">
        <v>189</v>
      </c>
      <c r="B49" s="56" t="s">
        <v>190</v>
      </c>
      <c r="C49" s="56" t="s">
        <v>107</v>
      </c>
      <c r="D49" s="56" t="s">
        <v>108</v>
      </c>
      <c r="E49" s="45"/>
      <c r="F49" s="45"/>
      <c r="G49" s="45">
        <v>1</v>
      </c>
      <c r="H49" s="45"/>
      <c r="I49" s="45"/>
      <c r="J49" s="45"/>
      <c r="K49" s="45">
        <v>4</v>
      </c>
      <c r="L49" s="45"/>
      <c r="M49" s="45"/>
      <c r="N49" s="45"/>
      <c r="O49" s="45"/>
      <c r="P49" s="44">
        <f t="shared" si="2"/>
        <v>5</v>
      </c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">
      <c r="A50" s="61" t="s">
        <v>191</v>
      </c>
      <c r="B50" s="56" t="s">
        <v>192</v>
      </c>
      <c r="C50" s="56" t="s">
        <v>107</v>
      </c>
      <c r="D50" s="56" t="s">
        <v>108</v>
      </c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4">
        <f t="shared" si="2"/>
        <v>0</v>
      </c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">
      <c r="A51" s="61" t="s">
        <v>193</v>
      </c>
      <c r="B51" s="56" t="s">
        <v>194</v>
      </c>
      <c r="C51" s="56" t="s">
        <v>107</v>
      </c>
      <c r="D51" s="56" t="s">
        <v>108</v>
      </c>
      <c r="E51" s="45"/>
      <c r="F51" s="45"/>
      <c r="G51" s="45"/>
      <c r="H51" s="45"/>
      <c r="I51" s="45">
        <v>2</v>
      </c>
      <c r="J51" s="45"/>
      <c r="K51" s="45"/>
      <c r="L51" s="45"/>
      <c r="M51" s="45">
        <v>1</v>
      </c>
      <c r="N51" s="45"/>
      <c r="O51" s="45">
        <v>1</v>
      </c>
      <c r="P51" s="44">
        <f t="shared" si="2"/>
        <v>4</v>
      </c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">
      <c r="A52" s="61" t="s">
        <v>195</v>
      </c>
      <c r="B52" s="56" t="s">
        <v>196</v>
      </c>
      <c r="C52" s="56" t="s">
        <v>107</v>
      </c>
      <c r="D52" s="56" t="s">
        <v>108</v>
      </c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4">
        <f t="shared" si="2"/>
        <v>0</v>
      </c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">
      <c r="A53" s="61" t="s">
        <v>197</v>
      </c>
      <c r="B53" s="56" t="s">
        <v>198</v>
      </c>
      <c r="C53" s="56" t="s">
        <v>107</v>
      </c>
      <c r="D53" s="56" t="s">
        <v>108</v>
      </c>
      <c r="E53" s="45"/>
      <c r="F53" s="45"/>
      <c r="G53" s="45"/>
      <c r="H53" s="45"/>
      <c r="I53" s="45">
        <v>2</v>
      </c>
      <c r="J53" s="45"/>
      <c r="K53" s="45"/>
      <c r="L53" s="45"/>
      <c r="M53" s="45"/>
      <c r="N53" s="45"/>
      <c r="O53" s="45"/>
      <c r="P53" s="44">
        <f t="shared" si="2"/>
        <v>2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">
      <c r="A54" s="61" t="s">
        <v>199</v>
      </c>
      <c r="B54" s="56" t="s">
        <v>200</v>
      </c>
      <c r="C54" s="56" t="s">
        <v>107</v>
      </c>
      <c r="D54" s="56" t="s">
        <v>108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4">
        <f t="shared" si="2"/>
        <v>0</v>
      </c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">
      <c r="A55" s="61" t="s">
        <v>201</v>
      </c>
      <c r="B55" s="56" t="s">
        <v>202</v>
      </c>
      <c r="C55" s="56" t="s">
        <v>107</v>
      </c>
      <c r="D55" s="56" t="s">
        <v>108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4">
        <f t="shared" si="2"/>
        <v>0</v>
      </c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">
      <c r="A56" s="61" t="s">
        <v>203</v>
      </c>
      <c r="B56" s="45" t="s">
        <v>204</v>
      </c>
      <c r="C56" s="56" t="s">
        <v>107</v>
      </c>
      <c r="D56" s="56" t="s">
        <v>108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4">
        <f t="shared" si="2"/>
        <v>0</v>
      </c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">
      <c r="A57" s="61" t="s">
        <v>205</v>
      </c>
      <c r="B57" s="45" t="s">
        <v>206</v>
      </c>
      <c r="C57" s="56" t="s">
        <v>107</v>
      </c>
      <c r="D57" s="56" t="s">
        <v>108</v>
      </c>
      <c r="E57" s="45"/>
      <c r="F57" s="45"/>
      <c r="G57" s="45">
        <v>1</v>
      </c>
      <c r="H57" s="45"/>
      <c r="I57" s="45">
        <v>10</v>
      </c>
      <c r="J57" s="45"/>
      <c r="K57" s="45">
        <v>7</v>
      </c>
      <c r="L57" s="45"/>
      <c r="M57" s="45">
        <v>3</v>
      </c>
      <c r="N57" s="45">
        <v>1</v>
      </c>
      <c r="O57" s="45">
        <v>5</v>
      </c>
      <c r="P57" s="44">
        <f t="shared" si="2"/>
        <v>27</v>
      </c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">
      <c r="A58" s="61" t="s">
        <v>207</v>
      </c>
      <c r="B58" s="45" t="s">
        <v>208</v>
      </c>
      <c r="C58" s="56" t="s">
        <v>107</v>
      </c>
      <c r="D58" s="56" t="s">
        <v>108</v>
      </c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4">
        <f t="shared" si="2"/>
        <v>0</v>
      </c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">
      <c r="A59" s="61" t="s">
        <v>209</v>
      </c>
      <c r="B59" s="45" t="s">
        <v>210</v>
      </c>
      <c r="C59" s="56" t="s">
        <v>107</v>
      </c>
      <c r="D59" s="56" t="s">
        <v>108</v>
      </c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4">
        <f t="shared" si="2"/>
        <v>0</v>
      </c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">
      <c r="A60" s="61" t="s">
        <v>211</v>
      </c>
      <c r="B60" s="45" t="s">
        <v>212</v>
      </c>
      <c r="C60" s="56" t="s">
        <v>107</v>
      </c>
      <c r="D60" s="56" t="s">
        <v>108</v>
      </c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4">
        <f t="shared" si="2"/>
        <v>0</v>
      </c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">
      <c r="A61" s="61" t="s">
        <v>213</v>
      </c>
      <c r="B61" s="45" t="s">
        <v>214</v>
      </c>
      <c r="C61" s="56" t="s">
        <v>107</v>
      </c>
      <c r="D61" s="56" t="s">
        <v>108</v>
      </c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4">
        <f t="shared" si="2"/>
        <v>0</v>
      </c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">
      <c r="A62" s="61" t="s">
        <v>215</v>
      </c>
      <c r="B62" s="45" t="s">
        <v>216</v>
      </c>
      <c r="C62" s="56" t="s">
        <v>107</v>
      </c>
      <c r="D62" s="56" t="s">
        <v>108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4">
        <f t="shared" si="2"/>
        <v>0</v>
      </c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">
      <c r="A63" s="61" t="s">
        <v>217</v>
      </c>
      <c r="B63" s="45" t="s">
        <v>218</v>
      </c>
      <c r="C63" s="56" t="s">
        <v>107</v>
      </c>
      <c r="D63" s="56" t="s">
        <v>108</v>
      </c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4">
        <f t="shared" si="2"/>
        <v>0</v>
      </c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">
      <c r="A64" s="61" t="s">
        <v>219</v>
      </c>
      <c r="B64" s="56" t="s">
        <v>220</v>
      </c>
      <c r="C64" s="56" t="s">
        <v>107</v>
      </c>
      <c r="D64" s="56" t="s">
        <v>108</v>
      </c>
      <c r="E64" s="61"/>
      <c r="F64" s="45"/>
      <c r="G64" s="45"/>
      <c r="H64" s="45"/>
      <c r="I64" s="45"/>
      <c r="J64" s="45"/>
      <c r="K64" s="45">
        <v>3</v>
      </c>
      <c r="L64" s="45">
        <v>3</v>
      </c>
      <c r="M64" s="45">
        <v>2</v>
      </c>
      <c r="N64" s="45"/>
      <c r="O64" s="45"/>
      <c r="P64" s="44">
        <f t="shared" si="2"/>
        <v>8</v>
      </c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">
      <c r="A65" s="61" t="s">
        <v>221</v>
      </c>
      <c r="B65" s="56" t="s">
        <v>222</v>
      </c>
      <c r="C65" s="56" t="s">
        <v>107</v>
      </c>
      <c r="D65" s="56" t="s">
        <v>108</v>
      </c>
      <c r="E65" s="45"/>
      <c r="F65" s="45"/>
      <c r="G65" s="45"/>
      <c r="H65" s="45">
        <v>1</v>
      </c>
      <c r="I65" s="45">
        <v>1</v>
      </c>
      <c r="J65" s="45"/>
      <c r="K65" s="45"/>
      <c r="L65" s="45"/>
      <c r="M65" s="45"/>
      <c r="N65" s="45"/>
      <c r="O65" s="45">
        <v>3</v>
      </c>
      <c r="P65" s="44">
        <f t="shared" si="2"/>
        <v>5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">
      <c r="A66" s="62" t="s">
        <v>364</v>
      </c>
      <c r="B66" s="58" t="s">
        <v>224</v>
      </c>
      <c r="C66" s="58" t="s">
        <v>107</v>
      </c>
      <c r="D66" s="58" t="s">
        <v>108</v>
      </c>
      <c r="E66" s="88"/>
      <c r="F66" s="88"/>
      <c r="G66" s="88"/>
      <c r="H66" s="88"/>
      <c r="I66" s="88"/>
      <c r="J66" s="88"/>
      <c r="K66" s="88"/>
      <c r="L66" s="88"/>
      <c r="M66" s="88"/>
      <c r="N66" s="88">
        <v>1</v>
      </c>
      <c r="O66" s="88"/>
      <c r="P66" s="60">
        <f t="shared" si="2"/>
        <v>1</v>
      </c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">
      <c r="A67" s="61" t="s">
        <v>225</v>
      </c>
      <c r="B67" s="56" t="s">
        <v>226</v>
      </c>
      <c r="C67" s="56" t="s">
        <v>107</v>
      </c>
      <c r="D67" s="56" t="s">
        <v>108</v>
      </c>
      <c r="E67" s="45"/>
      <c r="F67" s="45">
        <v>2</v>
      </c>
      <c r="G67" s="45"/>
      <c r="H67" s="45"/>
      <c r="I67" s="45"/>
      <c r="J67" s="45"/>
      <c r="K67" s="45"/>
      <c r="L67" s="45"/>
      <c r="M67" s="45"/>
      <c r="N67" s="45"/>
      <c r="O67" s="45"/>
      <c r="P67" s="44">
        <f t="shared" si="2"/>
        <v>2</v>
      </c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">
      <c r="A68" s="61" t="s">
        <v>227</v>
      </c>
      <c r="B68" s="56" t="s">
        <v>228</v>
      </c>
      <c r="C68" s="56" t="s">
        <v>107</v>
      </c>
      <c r="D68" s="56" t="s">
        <v>108</v>
      </c>
      <c r="E68" s="45">
        <v>4</v>
      </c>
      <c r="F68" s="45"/>
      <c r="G68" s="45"/>
      <c r="H68" s="45"/>
      <c r="I68" s="45"/>
      <c r="J68" s="45"/>
      <c r="K68" s="45">
        <v>2</v>
      </c>
      <c r="L68" s="45">
        <v>1</v>
      </c>
      <c r="M68" s="45">
        <v>3</v>
      </c>
      <c r="N68" s="45">
        <v>1</v>
      </c>
      <c r="O68" s="45">
        <v>2</v>
      </c>
      <c r="P68" s="44">
        <f t="shared" si="2"/>
        <v>13</v>
      </c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">
      <c r="A69" s="61" t="s">
        <v>229</v>
      </c>
      <c r="B69" s="56" t="s">
        <v>230</v>
      </c>
      <c r="C69" s="56" t="s">
        <v>107</v>
      </c>
      <c r="D69" s="56" t="s">
        <v>108</v>
      </c>
      <c r="E69" s="45">
        <v>4</v>
      </c>
      <c r="F69" s="45"/>
      <c r="G69" s="45"/>
      <c r="H69" s="45"/>
      <c r="I69" s="45"/>
      <c r="J69" s="45"/>
      <c r="K69" s="45"/>
      <c r="L69" s="45">
        <v>2</v>
      </c>
      <c r="M69" s="45"/>
      <c r="N69" s="45"/>
      <c r="O69" s="45"/>
      <c r="P69" s="44">
        <f t="shared" si="2"/>
        <v>6</v>
      </c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">
      <c r="A70" s="61" t="s">
        <v>231</v>
      </c>
      <c r="B70" s="56" t="s">
        <v>232</v>
      </c>
      <c r="C70" s="56" t="s">
        <v>107</v>
      </c>
      <c r="D70" s="56" t="s">
        <v>108</v>
      </c>
      <c r="E70" s="45"/>
      <c r="F70" s="45"/>
      <c r="G70" s="45"/>
      <c r="H70" s="45"/>
      <c r="I70" s="45"/>
      <c r="J70" s="45"/>
      <c r="K70" s="45"/>
      <c r="L70" s="45"/>
      <c r="M70" s="45">
        <v>2</v>
      </c>
      <c r="N70" s="45"/>
      <c r="O70" s="45"/>
      <c r="P70" s="44">
        <f t="shared" si="2"/>
        <v>2</v>
      </c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">
      <c r="A71" s="61" t="s">
        <v>233</v>
      </c>
      <c r="B71" s="56" t="s">
        <v>234</v>
      </c>
      <c r="C71" s="56" t="s">
        <v>107</v>
      </c>
      <c r="D71" s="56" t="s">
        <v>108</v>
      </c>
      <c r="E71" s="45"/>
      <c r="F71" s="45"/>
      <c r="G71" s="45"/>
      <c r="H71" s="45"/>
      <c r="I71" s="45"/>
      <c r="J71" s="45"/>
      <c r="K71" s="45"/>
      <c r="L71" s="45">
        <v>3</v>
      </c>
      <c r="M71" s="45">
        <v>3</v>
      </c>
      <c r="N71" s="45"/>
      <c r="O71" s="45"/>
      <c r="P71" s="44">
        <f t="shared" si="2"/>
        <v>6</v>
      </c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">
      <c r="A72" s="62" t="s">
        <v>235</v>
      </c>
      <c r="B72" s="58" t="s">
        <v>236</v>
      </c>
      <c r="C72" s="58" t="s">
        <v>107</v>
      </c>
      <c r="D72" s="58" t="s">
        <v>108</v>
      </c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60">
        <f t="shared" si="2"/>
        <v>0</v>
      </c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">
      <c r="A73" s="61" t="s">
        <v>237</v>
      </c>
      <c r="B73" s="56" t="s">
        <v>238</v>
      </c>
      <c r="C73" s="56" t="s">
        <v>107</v>
      </c>
      <c r="D73" s="56" t="s">
        <v>108</v>
      </c>
      <c r="E73" s="45"/>
      <c r="F73" s="45"/>
      <c r="G73" s="45"/>
      <c r="H73" s="45"/>
      <c r="I73" s="45">
        <v>3</v>
      </c>
      <c r="J73" s="45"/>
      <c r="K73" s="45">
        <v>4</v>
      </c>
      <c r="L73" s="45"/>
      <c r="M73" s="45"/>
      <c r="N73" s="45"/>
      <c r="O73" s="45"/>
      <c r="P73" s="44">
        <f t="shared" si="2"/>
        <v>7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">
      <c r="A74" s="61" t="s">
        <v>239</v>
      </c>
      <c r="B74" s="56" t="s">
        <v>240</v>
      </c>
      <c r="C74" s="56" t="s">
        <v>107</v>
      </c>
      <c r="D74" s="56" t="s">
        <v>108</v>
      </c>
      <c r="E74" s="45"/>
      <c r="F74" s="45"/>
      <c r="G74" s="45"/>
      <c r="H74" s="45"/>
      <c r="I74" s="45">
        <v>3</v>
      </c>
      <c r="J74" s="45"/>
      <c r="K74" s="45"/>
      <c r="L74" s="45"/>
      <c r="M74" s="45">
        <v>2</v>
      </c>
      <c r="N74" s="89"/>
      <c r="O74" s="45">
        <v>2</v>
      </c>
      <c r="P74" s="44">
        <f t="shared" si="2"/>
        <v>7</v>
      </c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">
      <c r="A75" s="61" t="s">
        <v>241</v>
      </c>
      <c r="B75" s="56" t="s">
        <v>242</v>
      </c>
      <c r="C75" s="56" t="s">
        <v>107</v>
      </c>
      <c r="D75" s="56" t="s">
        <v>108</v>
      </c>
      <c r="E75" s="45"/>
      <c r="F75" s="45"/>
      <c r="G75" s="45"/>
      <c r="H75" s="45"/>
      <c r="I75" s="45"/>
      <c r="J75" s="45"/>
      <c r="K75" s="45"/>
      <c r="L75" s="45"/>
      <c r="M75" s="45">
        <v>2</v>
      </c>
      <c r="N75" s="45"/>
      <c r="O75" s="45">
        <v>2</v>
      </c>
      <c r="P75" s="44">
        <f t="shared" si="2"/>
        <v>4</v>
      </c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">
      <c r="A76" s="61" t="s">
        <v>243</v>
      </c>
      <c r="B76" s="56" t="s">
        <v>244</v>
      </c>
      <c r="C76" s="56" t="s">
        <v>107</v>
      </c>
      <c r="D76" s="56" t="s">
        <v>108</v>
      </c>
      <c r="E76" s="45">
        <v>2</v>
      </c>
      <c r="F76" s="45">
        <v>1</v>
      </c>
      <c r="G76" s="45"/>
      <c r="H76" s="45">
        <v>1</v>
      </c>
      <c r="I76" s="45"/>
      <c r="J76" s="45"/>
      <c r="K76" s="45"/>
      <c r="L76" s="45"/>
      <c r="M76" s="45"/>
      <c r="N76" s="45"/>
      <c r="O76" s="45">
        <v>1</v>
      </c>
      <c r="P76" s="44">
        <f t="shared" si="2"/>
        <v>5</v>
      </c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">
      <c r="A77" s="61" t="s">
        <v>245</v>
      </c>
      <c r="B77" s="56" t="s">
        <v>246</v>
      </c>
      <c r="C77" s="56" t="s">
        <v>107</v>
      </c>
      <c r="D77" s="56" t="s">
        <v>108</v>
      </c>
      <c r="E77" s="45"/>
      <c r="F77" s="45"/>
      <c r="G77" s="45"/>
      <c r="H77" s="45"/>
      <c r="I77" s="45">
        <v>4</v>
      </c>
      <c r="J77" s="45"/>
      <c r="K77" s="45"/>
      <c r="L77" s="45"/>
      <c r="M77" s="45"/>
      <c r="N77" s="45"/>
      <c r="O77" s="45">
        <v>4</v>
      </c>
      <c r="P77" s="44">
        <f t="shared" si="2"/>
        <v>8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2.75" customHeight="1" x14ac:dyDescent="0.2">
      <c r="A78" s="61" t="s">
        <v>247</v>
      </c>
      <c r="B78" s="56" t="s">
        <v>248</v>
      </c>
      <c r="C78" s="56" t="s">
        <v>107</v>
      </c>
      <c r="D78" s="56" t="s">
        <v>108</v>
      </c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4">
        <f t="shared" si="2"/>
        <v>0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2.75" customHeight="1" x14ac:dyDescent="0.2">
      <c r="A79" s="61" t="s">
        <v>249</v>
      </c>
      <c r="B79" s="56" t="s">
        <v>250</v>
      </c>
      <c r="C79" s="56" t="s">
        <v>107</v>
      </c>
      <c r="D79" s="56" t="s">
        <v>108</v>
      </c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4">
        <f t="shared" si="2"/>
        <v>0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2.75" customHeight="1" x14ac:dyDescent="0.2">
      <c r="A80" s="62" t="s">
        <v>251</v>
      </c>
      <c r="B80" s="58" t="s">
        <v>252</v>
      </c>
      <c r="C80" s="58" t="s">
        <v>107</v>
      </c>
      <c r="D80" s="58" t="s">
        <v>108</v>
      </c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60">
        <f t="shared" si="2"/>
        <v>0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2.75" customHeight="1" x14ac:dyDescent="0.2">
      <c r="A81" s="61" t="s">
        <v>253</v>
      </c>
      <c r="B81" s="56" t="s">
        <v>254</v>
      </c>
      <c r="C81" s="56" t="s">
        <v>107</v>
      </c>
      <c r="D81" s="56" t="s">
        <v>108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4">
        <f t="shared" si="2"/>
        <v>0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2.75" customHeight="1" x14ac:dyDescent="0.2">
      <c r="A82" s="43" t="s">
        <v>255</v>
      </c>
      <c r="B82" s="44"/>
      <c r="C82" s="44"/>
      <c r="D82" s="44"/>
      <c r="E82" s="44">
        <f t="shared" ref="E82:P82" si="3">SUM(E38:E81)</f>
        <v>27</v>
      </c>
      <c r="F82" s="44">
        <f t="shared" si="3"/>
        <v>16</v>
      </c>
      <c r="G82" s="44">
        <f t="shared" si="3"/>
        <v>6</v>
      </c>
      <c r="H82" s="44">
        <f t="shared" si="3"/>
        <v>9</v>
      </c>
      <c r="I82" s="44">
        <f t="shared" si="3"/>
        <v>50</v>
      </c>
      <c r="J82" s="44">
        <f t="shared" si="3"/>
        <v>4</v>
      </c>
      <c r="K82" s="44">
        <f t="shared" si="3"/>
        <v>48</v>
      </c>
      <c r="L82" s="44">
        <f t="shared" si="3"/>
        <v>15</v>
      </c>
      <c r="M82" s="44">
        <f t="shared" si="3"/>
        <v>19</v>
      </c>
      <c r="N82" s="44">
        <f t="shared" si="3"/>
        <v>6</v>
      </c>
      <c r="O82" s="44">
        <f t="shared" si="3"/>
        <v>29</v>
      </c>
      <c r="P82" s="44">
        <f t="shared" si="3"/>
        <v>229</v>
      </c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">
      <c r="A83" s="4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62" t="s">
        <v>256</v>
      </c>
      <c r="B84" s="58" t="s">
        <v>257</v>
      </c>
      <c r="C84" s="58" t="s">
        <v>107</v>
      </c>
      <c r="D84" s="58" t="s">
        <v>108</v>
      </c>
      <c r="E84" s="88">
        <v>0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60">
        <f>SUM(E84:O84)</f>
        <v>0</v>
      </c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71" t="s">
        <v>258</v>
      </c>
      <c r="B85" s="60"/>
      <c r="C85" s="60"/>
      <c r="D85" s="60"/>
      <c r="E85" s="60">
        <f t="shared" ref="E85:P85" si="4">SUM(E84)</f>
        <v>0</v>
      </c>
      <c r="F85" s="60">
        <f t="shared" si="4"/>
        <v>0</v>
      </c>
      <c r="G85" s="60">
        <f t="shared" si="4"/>
        <v>0</v>
      </c>
      <c r="H85" s="60">
        <f t="shared" si="4"/>
        <v>0</v>
      </c>
      <c r="I85" s="60">
        <f t="shared" si="4"/>
        <v>0</v>
      </c>
      <c r="J85" s="60">
        <f t="shared" si="4"/>
        <v>0</v>
      </c>
      <c r="K85" s="60">
        <f t="shared" si="4"/>
        <v>0</v>
      </c>
      <c r="L85" s="60">
        <f t="shared" si="4"/>
        <v>0</v>
      </c>
      <c r="M85" s="60">
        <f t="shared" si="4"/>
        <v>0</v>
      </c>
      <c r="N85" s="60">
        <f t="shared" si="4"/>
        <v>0</v>
      </c>
      <c r="O85" s="60">
        <f t="shared" si="4"/>
        <v>0</v>
      </c>
      <c r="P85" s="60">
        <f t="shared" si="4"/>
        <v>0</v>
      </c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4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61" t="s">
        <v>259</v>
      </c>
      <c r="B87" s="56" t="s">
        <v>260</v>
      </c>
      <c r="C87" s="56" t="s">
        <v>107</v>
      </c>
      <c r="D87" s="56" t="s">
        <v>108</v>
      </c>
      <c r="E87" s="45">
        <v>3</v>
      </c>
      <c r="F87" s="45"/>
      <c r="G87" s="45"/>
      <c r="H87" s="45"/>
      <c r="I87" s="45">
        <v>3</v>
      </c>
      <c r="J87" s="45"/>
      <c r="K87" s="45"/>
      <c r="L87" s="45"/>
      <c r="M87" s="45"/>
      <c r="N87" s="45"/>
      <c r="O87" s="45">
        <v>3</v>
      </c>
      <c r="P87" s="44">
        <f t="shared" ref="P87:P95" si="5">SUM(E87:O87)</f>
        <v>9</v>
      </c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61" t="s">
        <v>261</v>
      </c>
      <c r="B88" s="56" t="s">
        <v>262</v>
      </c>
      <c r="C88" s="56" t="s">
        <v>107</v>
      </c>
      <c r="D88" s="56" t="s">
        <v>108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4">
        <f t="shared" si="5"/>
        <v>0</v>
      </c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61" t="s">
        <v>263</v>
      </c>
      <c r="B89" s="56" t="s">
        <v>264</v>
      </c>
      <c r="C89" s="56" t="s">
        <v>107</v>
      </c>
      <c r="D89" s="56" t="s">
        <v>108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4">
        <f t="shared" si="5"/>
        <v>0</v>
      </c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61" t="s">
        <v>265</v>
      </c>
      <c r="B90" s="56" t="s">
        <v>266</v>
      </c>
      <c r="C90" s="56" t="s">
        <v>107</v>
      </c>
      <c r="D90" s="56" t="s">
        <v>108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4">
        <f t="shared" si="5"/>
        <v>0</v>
      </c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61" t="s">
        <v>267</v>
      </c>
      <c r="B91" s="56" t="s">
        <v>268</v>
      </c>
      <c r="C91" s="56" t="s">
        <v>107</v>
      </c>
      <c r="D91" s="56" t="s">
        <v>108</v>
      </c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4">
        <f t="shared" si="5"/>
        <v>0</v>
      </c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61" t="s">
        <v>269</v>
      </c>
      <c r="B92" s="56" t="s">
        <v>270</v>
      </c>
      <c r="C92" s="56" t="s">
        <v>107</v>
      </c>
      <c r="D92" s="56" t="s">
        <v>108</v>
      </c>
      <c r="E92" s="45"/>
      <c r="F92" s="45"/>
      <c r="G92" s="45"/>
      <c r="H92" s="45"/>
      <c r="I92" s="45"/>
      <c r="J92" s="45"/>
      <c r="K92" s="45">
        <v>7</v>
      </c>
      <c r="L92" s="45"/>
      <c r="M92" s="45"/>
      <c r="N92" s="45"/>
      <c r="O92" s="45"/>
      <c r="P92" s="44">
        <f t="shared" si="5"/>
        <v>7</v>
      </c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61" t="s">
        <v>271</v>
      </c>
      <c r="B93" s="56" t="s">
        <v>272</v>
      </c>
      <c r="C93" s="56" t="s">
        <v>107</v>
      </c>
      <c r="D93" s="56" t="s">
        <v>108</v>
      </c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4">
        <f t="shared" si="5"/>
        <v>0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61" t="s">
        <v>273</v>
      </c>
      <c r="B94" s="56" t="s">
        <v>274</v>
      </c>
      <c r="C94" s="56" t="s">
        <v>107</v>
      </c>
      <c r="D94" s="56" t="s">
        <v>108</v>
      </c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4">
        <f t="shared" si="5"/>
        <v>0</v>
      </c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61" t="s">
        <v>275</v>
      </c>
      <c r="B95" s="56" t="s">
        <v>276</v>
      </c>
      <c r="C95" s="56" t="s">
        <v>107</v>
      </c>
      <c r="D95" s="56" t="s">
        <v>108</v>
      </c>
      <c r="E95" s="45">
        <v>12</v>
      </c>
      <c r="F95" s="45">
        <v>12</v>
      </c>
      <c r="G95" s="45">
        <v>12</v>
      </c>
      <c r="H95" s="45">
        <v>12</v>
      </c>
      <c r="I95" s="45">
        <v>12</v>
      </c>
      <c r="J95" s="45">
        <v>8</v>
      </c>
      <c r="K95" s="45">
        <v>13</v>
      </c>
      <c r="L95" s="45"/>
      <c r="M95" s="45">
        <v>6</v>
      </c>
      <c r="N95" s="45">
        <v>3</v>
      </c>
      <c r="O95" s="45">
        <v>5</v>
      </c>
      <c r="P95" s="44">
        <f t="shared" si="5"/>
        <v>95</v>
      </c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2.75" customHeight="1" x14ac:dyDescent="0.2">
      <c r="A96" s="43" t="s">
        <v>277</v>
      </c>
      <c r="B96" s="44"/>
      <c r="C96" s="44"/>
      <c r="D96" s="44"/>
      <c r="E96" s="44">
        <f t="shared" ref="E96:P96" si="6">SUM(E87:E95)</f>
        <v>15</v>
      </c>
      <c r="F96" s="44">
        <f t="shared" si="6"/>
        <v>12</v>
      </c>
      <c r="G96" s="44">
        <f t="shared" si="6"/>
        <v>12</v>
      </c>
      <c r="H96" s="44">
        <f t="shared" si="6"/>
        <v>12</v>
      </c>
      <c r="I96" s="44">
        <f t="shared" si="6"/>
        <v>15</v>
      </c>
      <c r="J96" s="44">
        <f t="shared" si="6"/>
        <v>8</v>
      </c>
      <c r="K96" s="44">
        <f t="shared" si="6"/>
        <v>20</v>
      </c>
      <c r="L96" s="44">
        <f t="shared" si="6"/>
        <v>0</v>
      </c>
      <c r="M96" s="44">
        <f t="shared" si="6"/>
        <v>6</v>
      </c>
      <c r="N96" s="44">
        <f t="shared" si="6"/>
        <v>3</v>
      </c>
      <c r="O96" s="44">
        <f t="shared" si="6"/>
        <v>8</v>
      </c>
      <c r="P96" s="44">
        <f t="shared" si="6"/>
        <v>111</v>
      </c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2.75" customHeight="1" x14ac:dyDescent="0.2">
      <c r="A97" s="25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2.75" customHeight="1" x14ac:dyDescent="0.2">
      <c r="A98" s="55" t="s">
        <v>278</v>
      </c>
      <c r="B98" s="56" t="s">
        <v>279</v>
      </c>
      <c r="C98" s="56" t="s">
        <v>107</v>
      </c>
      <c r="D98" s="56" t="s">
        <v>108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>
        <f>SUM(E98:O98)</f>
        <v>0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2.75" customHeight="1" x14ac:dyDescent="0.2">
      <c r="A99" s="43" t="s">
        <v>280</v>
      </c>
      <c r="B99" s="56"/>
      <c r="C99" s="90"/>
      <c r="D99" s="56"/>
      <c r="E99" s="44">
        <f t="shared" ref="E99:P99" si="7">SUM(E98)</f>
        <v>0</v>
      </c>
      <c r="F99" s="44">
        <f t="shared" si="7"/>
        <v>0</v>
      </c>
      <c r="G99" s="44">
        <f t="shared" si="7"/>
        <v>0</v>
      </c>
      <c r="H99" s="44">
        <f t="shared" si="7"/>
        <v>0</v>
      </c>
      <c r="I99" s="44">
        <f t="shared" si="7"/>
        <v>0</v>
      </c>
      <c r="J99" s="44">
        <f t="shared" si="7"/>
        <v>0</v>
      </c>
      <c r="K99" s="44">
        <f t="shared" si="7"/>
        <v>0</v>
      </c>
      <c r="L99" s="44">
        <f t="shared" si="7"/>
        <v>0</v>
      </c>
      <c r="M99" s="44">
        <f t="shared" si="7"/>
        <v>0</v>
      </c>
      <c r="N99" s="44">
        <f t="shared" si="7"/>
        <v>0</v>
      </c>
      <c r="O99" s="44">
        <f t="shared" si="7"/>
        <v>0</v>
      </c>
      <c r="P99" s="44">
        <f t="shared" si="7"/>
        <v>0</v>
      </c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 x14ac:dyDescent="0.2">
      <c r="A100" s="25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 x14ac:dyDescent="0.2">
      <c r="A101" s="43" t="s">
        <v>80</v>
      </c>
      <c r="B101" s="44"/>
      <c r="C101" s="44"/>
      <c r="D101" s="44"/>
      <c r="E101" s="44">
        <f t="shared" ref="E101:P101" si="8">SUM(E36,E82,E85,E96,E99)</f>
        <v>45</v>
      </c>
      <c r="F101" s="44">
        <f t="shared" si="8"/>
        <v>29</v>
      </c>
      <c r="G101" s="44">
        <f t="shared" si="8"/>
        <v>27</v>
      </c>
      <c r="H101" s="44">
        <f t="shared" si="8"/>
        <v>70</v>
      </c>
      <c r="I101" s="44">
        <f t="shared" si="8"/>
        <v>93</v>
      </c>
      <c r="J101" s="44">
        <f t="shared" si="8"/>
        <v>37</v>
      </c>
      <c r="K101" s="44">
        <f t="shared" si="8"/>
        <v>128</v>
      </c>
      <c r="L101" s="44">
        <f t="shared" si="8"/>
        <v>85</v>
      </c>
      <c r="M101" s="44">
        <f t="shared" si="8"/>
        <v>46</v>
      </c>
      <c r="N101" s="44">
        <f t="shared" si="8"/>
        <v>44</v>
      </c>
      <c r="O101" s="44">
        <f t="shared" si="8"/>
        <v>46</v>
      </c>
      <c r="P101" s="44">
        <f t="shared" si="8"/>
        <v>650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4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5" t="s">
        <v>281</v>
      </c>
      <c r="B103" s="27"/>
      <c r="C103" s="27"/>
      <c r="D103" s="2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">
      <c r="A105" s="4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">
      <c r="A106" s="4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">
      <c r="A107" s="4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">
      <c r="A108" s="4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">
      <c r="A109" s="4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">
      <c r="A110" s="4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">
      <c r="A111" s="4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">
      <c r="A112" s="4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">
      <c r="A113" s="4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">
      <c r="A114" s="4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">
      <c r="A115" s="4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">
      <c r="A116" s="4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">
      <c r="A117" s="4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">
      <c r="A118" s="4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">
      <c r="A119" s="4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">
      <c r="A120" s="4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">
      <c r="A121" s="4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">
      <c r="A122" s="4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">
      <c r="A123" s="4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">
      <c r="A124" s="4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">
      <c r="A125" s="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">
      <c r="A126" s="4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">
      <c r="A127" s="4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">
      <c r="A128" s="4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">
      <c r="A129" s="4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">
      <c r="A130" s="4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">
      <c r="A131" s="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">
      <c r="A132" s="4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">
      <c r="A133" s="4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">
      <c r="A134" s="4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">
      <c r="A135" s="4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">
      <c r="A136" s="4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">
      <c r="A137" s="4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">
      <c r="A138" s="4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">
      <c r="A139" s="4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">
      <c r="A140" s="4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">
      <c r="A141" s="4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">
      <c r="A142" s="4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">
      <c r="A143" s="4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">
      <c r="A144" s="4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">
      <c r="A145" s="4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">
      <c r="A146" s="4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">
      <c r="A147" s="4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4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">
      <c r="A149" s="4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">
      <c r="A150" s="4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">
      <c r="A151" s="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">
      <c r="A152" s="4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">
      <c r="A153" s="4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">
      <c r="A154" s="4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">
      <c r="A155" s="4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">
      <c r="A156" s="4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">
      <c r="A157" s="4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4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">
      <c r="A159" s="4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4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4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">
      <c r="A162" s="4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4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">
      <c r="A164" s="4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">
      <c r="A165" s="4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">
      <c r="A166" s="4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">
      <c r="A167" s="4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">
      <c r="A168" s="4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">
      <c r="A169" s="4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">
      <c r="A170" s="4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">
      <c r="A171" s="4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">
      <c r="A172" s="4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4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">
      <c r="A174" s="4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">
      <c r="A175" s="4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">
      <c r="A176" s="4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">
      <c r="A177" s="4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">
      <c r="A178" s="4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4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4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4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4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4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4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4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4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4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4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4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">
      <c r="A190" s="4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">
      <c r="A191" s="4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4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">
      <c r="A193" s="4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4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">
      <c r="A196" s="4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4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">
      <c r="A198" s="4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4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4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4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4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4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4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4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4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4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4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4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4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4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4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4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4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4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4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4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4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4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4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4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">
      <c r="A224" s="4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">
      <c r="A225" s="4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4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">
      <c r="A227" s="4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4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4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">
      <c r="A230" s="4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4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4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">
      <c r="A288" s="4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">
      <c r="A289" s="4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">
      <c r="A290" s="4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">
      <c r="A291" s="4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">
      <c r="A292" s="4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">
      <c r="A293" s="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">
      <c r="A294" s="4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">
      <c r="A295" s="4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">
      <c r="A296" s="4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">
      <c r="A297" s="4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">
      <c r="A298" s="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">
      <c r="A299" s="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">
      <c r="A300" s="4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">
      <c r="A301" s="4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">
      <c r="A302" s="4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">
      <c r="A303" s="4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">
      <c r="A304" s="4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">
      <c r="A305" s="4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">
      <c r="A306" s="4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">
      <c r="A307" s="4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">
      <c r="A308" s="4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">
      <c r="A309" s="4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">
      <c r="A310" s="4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">
      <c r="A311" s="4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">
      <c r="A312" s="4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">
      <c r="A313" s="4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">
      <c r="A314" s="4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">
      <c r="A315" s="4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">
      <c r="A316" s="4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">
      <c r="A317" s="4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">
      <c r="A318" s="4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">
      <c r="A319" s="4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">
      <c r="A320" s="4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">
      <c r="A321" s="4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">
      <c r="A322" s="4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">
      <c r="A323" s="4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">
      <c r="A324" s="4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">
      <c r="A325" s="4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">
      <c r="A326" s="4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">
      <c r="A327" s="4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">
      <c r="A328" s="4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">
      <c r="A329" s="4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">
      <c r="A330" s="4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">
      <c r="A331" s="4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">
      <c r="A332" s="4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">
      <c r="A333" s="4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">
      <c r="A334" s="4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">
      <c r="A335" s="4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">
      <c r="A336" s="4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">
      <c r="A337" s="4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">
      <c r="A338" s="4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">
      <c r="A339" s="4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">
      <c r="A340" s="4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">
      <c r="A341" s="4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">
      <c r="A342" s="4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">
      <c r="A343" s="4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">
      <c r="A344" s="4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">
      <c r="A345" s="4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">
      <c r="A346" s="4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">
      <c r="A347" s="4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">
      <c r="A348" s="4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">
      <c r="A349" s="4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">
      <c r="A350" s="4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">
      <c r="A351" s="4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">
      <c r="A352" s="4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">
      <c r="A353" s="4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">
      <c r="A354" s="4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">
      <c r="A355" s="4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">
      <c r="A356" s="4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">
      <c r="A357" s="4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">
      <c r="A358" s="4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">
      <c r="A359" s="4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">
      <c r="A360" s="4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">
      <c r="A361" s="4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">
      <c r="A362" s="4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">
      <c r="A363" s="4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">
      <c r="A364" s="4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">
      <c r="A365" s="4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">
      <c r="A366" s="4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">
      <c r="A367" s="4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">
      <c r="A368" s="4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">
      <c r="A369" s="4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">
      <c r="A370" s="4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">
      <c r="A371" s="4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">
      <c r="A372" s="4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">
      <c r="A373" s="4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">
      <c r="A374" s="4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">
      <c r="A375" s="4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">
      <c r="A376" s="4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">
      <c r="A377" s="4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">
      <c r="A378" s="4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">
      <c r="A379" s="4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">
      <c r="A380" s="4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">
      <c r="A381" s="4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">
      <c r="A382" s="4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">
      <c r="A383" s="4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">
      <c r="A384" s="4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">
      <c r="A385" s="4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">
      <c r="A386" s="4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">
      <c r="A387" s="4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">
      <c r="A388" s="4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">
      <c r="A389" s="4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">
      <c r="A390" s="4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">
      <c r="A391" s="4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">
      <c r="A392" s="4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">
      <c r="A393" s="4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">
      <c r="A394" s="4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">
      <c r="A395" s="4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">
      <c r="A396" s="4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">
      <c r="A397" s="4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">
      <c r="A398" s="4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">
      <c r="A399" s="4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">
      <c r="A400" s="4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">
      <c r="A401" s="4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">
      <c r="A402" s="4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">
      <c r="A403" s="4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4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">
      <c r="A676" s="4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">
      <c r="A677" s="4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">
      <c r="A678" s="4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">
      <c r="A679" s="4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">
      <c r="A680" s="4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">
      <c r="A681" s="4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">
      <c r="A682" s="4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">
      <c r="A683" s="4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">
      <c r="A684" s="4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">
      <c r="A685" s="4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">
      <c r="A686" s="4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">
      <c r="A687" s="4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">
      <c r="A688" s="4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">
      <c r="A689" s="4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">
      <c r="A690" s="4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">
      <c r="A691" s="4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">
      <c r="A692" s="4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">
      <c r="A693" s="4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">
      <c r="A694" s="4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">
      <c r="A695" s="4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">
      <c r="A696" s="4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">
      <c r="A697" s="4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">
      <c r="A698" s="4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">
      <c r="A699" s="4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">
      <c r="A700" s="4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">
      <c r="A701" s="4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">
      <c r="A702" s="4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">
      <c r="A703" s="4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">
      <c r="A704" s="4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">
      <c r="A705" s="4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">
      <c r="A706" s="4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">
      <c r="A707" s="4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">
      <c r="A708" s="4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">
      <c r="A709" s="4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">
      <c r="A710" s="4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">
      <c r="A711" s="4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">
      <c r="A712" s="4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">
      <c r="A713" s="4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">
      <c r="A714" s="4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">
      <c r="A715" s="4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">
      <c r="A716" s="4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">
      <c r="A717" s="4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">
      <c r="A718" s="4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">
      <c r="A719" s="4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">
      <c r="A720" s="4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">
      <c r="A721" s="4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">
      <c r="A722" s="4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">
      <c r="A723" s="4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">
      <c r="A724" s="4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">
      <c r="A725" s="4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">
      <c r="A726" s="4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">
      <c r="A727" s="4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">
      <c r="A728" s="4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">
      <c r="A729" s="4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">
      <c r="A730" s="4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">
      <c r="A731" s="4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">
      <c r="A732" s="4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">
      <c r="A733" s="4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">
      <c r="A734" s="4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">
      <c r="A735" s="4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">
      <c r="A736" s="4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">
      <c r="A737" s="4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">
      <c r="A738" s="4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">
      <c r="A739" s="4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">
      <c r="A740" s="4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">
      <c r="A741" s="4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">
      <c r="A742" s="4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">
      <c r="A743" s="4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">
      <c r="A744" s="4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">
      <c r="A745" s="4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">
      <c r="A746" s="4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">
      <c r="A747" s="4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">
      <c r="A748" s="4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">
      <c r="A749" s="4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">
      <c r="A750" s="4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">
      <c r="A751" s="4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">
      <c r="A752" s="4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">
      <c r="A753" s="4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">
      <c r="A754" s="4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">
      <c r="A755" s="4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">
      <c r="A756" s="4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">
      <c r="A757" s="4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">
      <c r="A758" s="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">
      <c r="A759" s="4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">
      <c r="A760" s="4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">
      <c r="A761" s="4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">
      <c r="A762" s="4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">
      <c r="A763" s="4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">
      <c r="A764" s="4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">
      <c r="A765" s="4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">
      <c r="A766" s="4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">
      <c r="A767" s="4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">
      <c r="A768" s="4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">
      <c r="A769" s="4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">
      <c r="A770" s="4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">
      <c r="A771" s="4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">
      <c r="A772" s="4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">
      <c r="A773" s="4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">
      <c r="A774" s="4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">
      <c r="A775" s="4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">
      <c r="A776" s="4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">
      <c r="A777" s="4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">
      <c r="A778" s="4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">
      <c r="A779" s="4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">
      <c r="A780" s="4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">
      <c r="A781" s="4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">
      <c r="A782" s="4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">
      <c r="A783" s="4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">
      <c r="A784" s="4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">
      <c r="A785" s="4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">
      <c r="A786" s="4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">
      <c r="A787" s="4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">
      <c r="A788" s="4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">
      <c r="A789" s="4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">
      <c r="A790" s="4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">
      <c r="A791" s="4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">
      <c r="A792" s="4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">
      <c r="A793" s="4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">
      <c r="A794" s="4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">
      <c r="A795" s="4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">
      <c r="A796" s="4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">
      <c r="A797" s="4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">
      <c r="A798" s="4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">
      <c r="A799" s="4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">
      <c r="A800" s="4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">
      <c r="A801" s="4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">
      <c r="A802" s="4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">
      <c r="A803" s="4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">
      <c r="A804" s="4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">
      <c r="A805" s="4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">
      <c r="A806" s="4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">
      <c r="A807" s="4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">
      <c r="A808" s="4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">
      <c r="A809" s="4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">
      <c r="A810" s="4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">
      <c r="A811" s="4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">
      <c r="A812" s="4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">
      <c r="A813" s="4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">
      <c r="A814" s="4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">
      <c r="A815" s="4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">
      <c r="A816" s="4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">
      <c r="A817" s="4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">
      <c r="A818" s="4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">
      <c r="A819" s="4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">
      <c r="A820" s="4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">
      <c r="A821" s="4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">
      <c r="A822" s="4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">
      <c r="A823" s="4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">
      <c r="A824" s="4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4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">
      <c r="A991" s="4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">
      <c r="A992" s="4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">
      <c r="A993" s="4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">
      <c r="A994" s="4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">
      <c r="A995" s="4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">
      <c r="A996" s="4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">
      <c r="A997" s="4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">
      <c r="A998" s="4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">
      <c r="A999" s="4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">
      <c r="A1000" s="4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 x14ac:dyDescent="0.2">
      <c r="A1001" s="4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.75" customHeight="1" x14ac:dyDescent="0.2">
      <c r="A1002" s="4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.75" customHeight="1" x14ac:dyDescent="0.2">
      <c r="A1003" s="4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.75" customHeight="1" x14ac:dyDescent="0.2">
      <c r="A1004" s="4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.75" customHeight="1" x14ac:dyDescent="0.2">
      <c r="A1005" s="4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.75" customHeight="1" x14ac:dyDescent="0.2">
      <c r="A1006" s="4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.75" customHeight="1" x14ac:dyDescent="0.2">
      <c r="A1007" s="4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.75" customHeight="1" x14ac:dyDescent="0.2">
      <c r="A1008" s="4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.75" customHeight="1" x14ac:dyDescent="0.2">
      <c r="A1009" s="4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printOptions horizontalCentered="1" verticalCentered="1" gridLines="1"/>
  <pageMargins left="0" right="0" top="0" bottom="0" header="0" footer="0"/>
  <pageSetup paperSize="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17</vt:i4>
      </vt:variant>
    </vt:vector>
  </HeadingPairs>
  <TitlesOfParts>
    <vt:vector size="39" baseType="lpstr">
      <vt:lpstr>ELENCO FOGLI</vt:lpstr>
      <vt:lpstr>REVISIONI</vt:lpstr>
      <vt:lpstr>REG_UE</vt:lpstr>
      <vt:lpstr>TOTALE PIANO</vt:lpstr>
      <vt:lpstr>TOTALE NON TRASFORMATI</vt:lpstr>
      <vt:lpstr>TOTALE TRASFORMATI</vt:lpstr>
      <vt:lpstr>TOTALE BIOLOGICO NON TRASFORMAT</vt:lpstr>
      <vt:lpstr>TOTALE BIOLOGICO TRASFORMATO</vt:lpstr>
      <vt:lpstr>REGIONALE NON TRASFORMATO</vt:lpstr>
      <vt:lpstr>EXTRA-REGIONALE NON TRASFORMATO</vt:lpstr>
      <vt:lpstr>REGIONALE TRASFORMATO</vt:lpstr>
      <vt:lpstr>EXTRA-REGIONALE TRASFORMATO</vt:lpstr>
      <vt:lpstr>BIOLOGICO REGIONALE NON TRASFOR</vt:lpstr>
      <vt:lpstr>BIOLOGICO EXTRA-REGIONALE NON T</vt:lpstr>
      <vt:lpstr>BIOLOGICO REGIONALE TRASFORMATO</vt:lpstr>
      <vt:lpstr>BIOLOGICO EXTRA-REGIONALE TRASF</vt:lpstr>
      <vt:lpstr>TOTALE PCC NON TRASFORMATO</vt:lpstr>
      <vt:lpstr>PCC NON TRASFORMATO</vt:lpstr>
      <vt:lpstr>PCC NON TRASFORMATO BIOLOGICO</vt:lpstr>
      <vt:lpstr>TOTALE PCC TRASFORMATO</vt:lpstr>
      <vt:lpstr>PCC TRASFORMATO</vt:lpstr>
      <vt:lpstr>PCC TRASFORMATO BIOLOGICO</vt:lpstr>
      <vt:lpstr>'BIOLOGICO EXTRA-REGIONALE NON T'!Excel_BuiltIn__FilterDatabase</vt:lpstr>
      <vt:lpstr>'BIOLOGICO EXTRA-REGIONALE TRASF'!Excel_BuiltIn__FilterDatabase</vt:lpstr>
      <vt:lpstr>'BIOLOGICO REGIONALE NON TRASFOR'!Excel_BuiltIn__FilterDatabase</vt:lpstr>
      <vt:lpstr>'BIOLOGICO REGIONALE TRASFORMATO'!Excel_BuiltIn__FilterDatabase</vt:lpstr>
      <vt:lpstr>'EXTRA-REGIONALE NON TRASFORMATO'!Excel_BuiltIn__FilterDatabase</vt:lpstr>
      <vt:lpstr>'EXTRA-REGIONALE TRASFORMATO'!Excel_BuiltIn__FilterDatabase</vt:lpstr>
      <vt:lpstr>'PCC NON TRASFORMATO'!Excel_BuiltIn__FilterDatabase</vt:lpstr>
      <vt:lpstr>'PCC NON TRASFORMATO BIOLOGICO'!Excel_BuiltIn__FilterDatabase</vt:lpstr>
      <vt:lpstr>'PCC TRASFORMATO'!Excel_BuiltIn__FilterDatabase</vt:lpstr>
      <vt:lpstr>'PCC TRASFORMATO BIOLOGICO'!Excel_BuiltIn__FilterDatabase</vt:lpstr>
      <vt:lpstr>'REGIONALE NON TRASFORMATO'!Excel_BuiltIn__FilterDatabase</vt:lpstr>
      <vt:lpstr>'REGIONALE TRASFORMATO'!Excel_BuiltIn__FilterDatabase</vt:lpstr>
      <vt:lpstr>'TOTALE BIOLOGICO TRASFORMATO'!Excel_BuiltIn__FilterDatabase</vt:lpstr>
      <vt:lpstr>'TOTALE NON TRASFORMATI'!Excel_BuiltIn__FilterDatabase</vt:lpstr>
      <vt:lpstr>'TOTALE PCC NON TRASFORMATO'!Excel_BuiltIn__FilterDatabase</vt:lpstr>
      <vt:lpstr>'TOTALE PCC TRASFORMATO'!Excel_BuiltIn__FilterDatabase</vt:lpstr>
      <vt:lpstr>'TOTALE TRASFORMATI'!Excel_BuiltIn__FilterDatabase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Mordacci Elisa</cp:lastModifiedBy>
  <dcterms:created xsi:type="dcterms:W3CDTF">2019-02-22T11:14:03Z</dcterms:created>
  <dcterms:modified xsi:type="dcterms:W3CDTF">2023-03-29T08:44:02Z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